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https://unionnationalsportscolaire.sharepoint.com/sites/SDUNSS64/Shared Documents/General/CALENDRIERS/2025 2026/District Oloron/"/>
    </mc:Choice>
  </mc:AlternateContent>
  <xr:revisionPtr revIDLastSave="0" documentId="8_{3EA13D1A-EAAF-4D40-A8E1-F02E79046947}" xr6:coauthVersionLast="47" xr6:coauthVersionMax="47" xr10:uidLastSave="{00000000-0000-0000-0000-000000000000}"/>
  <bookViews>
    <workbookView xWindow="-108" yWindow="-108" windowWidth="23256" windowHeight="12456" tabRatio="500" xr2:uid="{00000000-000D-0000-FFFF-FFFF00000000}"/>
  </bookViews>
  <sheets>
    <sheet name="Calendrier 2025 2026" sheetId="1" r:id="rId1"/>
    <sheet name="Engagements 2025 2026" sheetId="5" r:id="rId2"/>
    <sheet name="Niveau" sheetId="3" r:id="rId3"/>
    <sheet name="Activités" sheetId="4" r:id="rId4"/>
  </sheets>
  <definedNames>
    <definedName name="_xlnm.Print_Area" localSheetId="0">'Calendrier 2025 2026'!$A$1:$S$97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W21" i="1" l="1"/>
  <c r="W20" i="1"/>
  <c r="S97" i="1"/>
  <c r="X16" i="1" a="1"/>
  <c r="X16" i="1" s="1"/>
  <c r="X15" i="1" a="1"/>
  <c r="X15" i="1" s="1"/>
  <c r="Y2" i="1"/>
  <c r="X17" i="1" l="1"/>
  <c r="X1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<sst xmlns="http://schemas.openxmlformats.org/spreadsheetml/2006/main" count="1091" uniqueCount="304">
  <si>
    <t>PROGRAMME DISTRICT OLORON</t>
  </si>
  <si>
    <r>
      <rPr>
        <sz val="9"/>
        <color theme="1"/>
        <rFont val="Arial"/>
        <charset val="1"/>
      </rPr>
      <t xml:space="preserve">Coût moyen du bus en district </t>
    </r>
    <r>
      <rPr>
        <b/>
        <sz val="9"/>
        <color rgb="FFFF0000"/>
        <rFont val="Arial"/>
        <charset val="1"/>
      </rPr>
      <t>(13h30-16h15)</t>
    </r>
  </si>
  <si>
    <t>DATE</t>
  </si>
  <si>
    <t>Type</t>
  </si>
  <si>
    <t>ACTIVITÉ</t>
  </si>
  <si>
    <t>PROGRAMME</t>
  </si>
  <si>
    <t>LIEU</t>
  </si>
  <si>
    <t>NIVEAU</t>
  </si>
  <si>
    <t>REMARQUES OU ETABLISSEMENTS CONCERNES</t>
  </si>
  <si>
    <t>Réservation salles</t>
  </si>
  <si>
    <t>Nb de bus à financer par le district</t>
  </si>
  <si>
    <t>Dotation Service départemental</t>
  </si>
  <si>
    <t>AG DE RENTRÉE</t>
  </si>
  <si>
    <t>Total AS mutualisatrice - autorisation d'engagement par le SD</t>
  </si>
  <si>
    <t>INTRA-MUROS</t>
  </si>
  <si>
    <t>Campagne de communication</t>
  </si>
  <si>
    <t>Fléchage subvention SD 64 pour district Oloron</t>
  </si>
  <si>
    <t>Expérience</t>
  </si>
  <si>
    <t xml:space="preserve">JNSS en district </t>
  </si>
  <si>
    <t>OLORON</t>
  </si>
  <si>
    <t>DÉPARTEMENT</t>
  </si>
  <si>
    <t>Tous</t>
  </si>
  <si>
    <t>Scohy, Salle Lycée, Palas</t>
  </si>
  <si>
    <t>Aides éventuelles TER</t>
  </si>
  <si>
    <t>PLAN MONTAGNE</t>
  </si>
  <si>
    <t>RANDONNEE</t>
  </si>
  <si>
    <t>TOUS</t>
  </si>
  <si>
    <t>A DEFINIR</t>
  </si>
  <si>
    <t>DISTRICT</t>
  </si>
  <si>
    <t>TDO, St Jo (lyc/col), Cord, Arette, Bedous, Lasseube, LPG, LP4S, SOEIX, SUP</t>
  </si>
  <si>
    <t>Fléchage CIS 64</t>
  </si>
  <si>
    <t>A.DUELLES</t>
  </si>
  <si>
    <t>BADMINTON</t>
  </si>
  <si>
    <t>COL</t>
  </si>
  <si>
    <t>BADMINTON PAR ÉQUIPES DE 2 OU 4</t>
  </si>
  <si>
    <t xml:space="preserve">Tous collèges </t>
  </si>
  <si>
    <t>Experience</t>
  </si>
  <si>
    <t xml:space="preserve">JDL </t>
  </si>
  <si>
    <t>BEACH VOLLEY</t>
  </si>
  <si>
    <t>LYC</t>
  </si>
  <si>
    <t>BEACHVOLLEY EQU 4 MIXTE</t>
  </si>
  <si>
    <t>ANGLET</t>
  </si>
  <si>
    <t>LPG, LP4S, SUP</t>
  </si>
  <si>
    <t>SPORTS COLLECTIFS</t>
  </si>
  <si>
    <t>FUTSAL</t>
  </si>
  <si>
    <t>FUTSAL J1 COL</t>
  </si>
  <si>
    <t>TDO,  Arette, Bedous, Laruns, Arudy, Lasseube, St Jo, cord</t>
  </si>
  <si>
    <t>CIS 64</t>
  </si>
  <si>
    <t xml:space="preserve"> CANOE KAYAK</t>
  </si>
  <si>
    <t>CIS64</t>
  </si>
  <si>
    <t xml:space="preserve">CANOE BIPLACE LAC DE CASTET </t>
  </si>
  <si>
    <t>LAC CASTET</t>
  </si>
  <si>
    <t>??</t>
  </si>
  <si>
    <t>A. ENCHAINEES</t>
  </si>
  <si>
    <t>TRIATHLON</t>
  </si>
  <si>
    <t>TRIATHLON DISTRICT / VTT mutualisés</t>
  </si>
  <si>
    <t>TDO, Cordeliers, St-JO, Bedous ? Arette, Lasseube. Tous les lycées</t>
  </si>
  <si>
    <t>Total Semestre 1 ( Septembre-Décembre)</t>
  </si>
  <si>
    <t>PERFORMANCE</t>
  </si>
  <si>
    <t>ATHLETISME</t>
  </si>
  <si>
    <t>ATHLÉTISME CHALLENGE SPRINT PLATS-RELAIS-OBSTACLES  + CIS64</t>
  </si>
  <si>
    <t>PAU</t>
  </si>
  <si>
    <t>INTERDISTRICT</t>
  </si>
  <si>
    <t>Arudy</t>
  </si>
  <si>
    <t>Total Semestre 2 (Janvier-Mai)</t>
  </si>
  <si>
    <t>DATE LIMITE DEPOT APPEL A PROJET</t>
  </si>
  <si>
    <t>HANDBALL</t>
  </si>
  <si>
    <t>HANDBALL J1</t>
  </si>
  <si>
    <t>Arette, Arudy, Bedous,  St-Jo, TDO,  Lasseube</t>
  </si>
  <si>
    <t>Total budget annuel</t>
  </si>
  <si>
    <t xml:space="preserve">Résultat exercice </t>
  </si>
  <si>
    <t>SURF</t>
  </si>
  <si>
    <t>ANS</t>
  </si>
  <si>
    <t>AS LP4 LPG CORD</t>
  </si>
  <si>
    <t>HENDAYE</t>
  </si>
  <si>
    <t>LP4, LPG, CORD</t>
  </si>
  <si>
    <t>VACANCES DU 18 OCTOBRE AU 3 NOVEMBRE</t>
  </si>
  <si>
    <t>A. DUELLES</t>
  </si>
  <si>
    <t>RENCONTRE BADMINTON</t>
  </si>
  <si>
    <t xml:space="preserve">LP4S, LPG, SOEIX, SUP </t>
  </si>
  <si>
    <t>Scohy, Salle Lycée</t>
  </si>
  <si>
    <t>APPN</t>
  </si>
  <si>
    <t>RAID</t>
  </si>
  <si>
    <t>RAID DEPARTEMENTAL</t>
  </si>
  <si>
    <t>MOURENX</t>
  </si>
  <si>
    <t xml:space="preserve">TDO ? CORD ? ARETTE ? LASS ? SOEIX, SUP </t>
  </si>
  <si>
    <t>CROSS</t>
  </si>
  <si>
    <t>CROSS DISTRICT OLORON + CIS 64</t>
  </si>
  <si>
    <t>SKI ALPIN</t>
  </si>
  <si>
    <t>VISIO SKI ET FORMATION</t>
  </si>
  <si>
    <t>Expérience et Qualification</t>
  </si>
  <si>
    <t>CROSS 1/2 DÉPARTEMENTAL + CIS 64</t>
  </si>
  <si>
    <t>Tous / qualification ?</t>
  </si>
  <si>
    <t>REPORT CROSS 1/2 DÉPARTEMENTAL + CIS 64</t>
  </si>
  <si>
    <t>RENCONTRE FUTSAL (si pas de report du C1/2 Dep)</t>
  </si>
  <si>
    <t xml:space="preserve">LYCEE (sauf SUP) </t>
  </si>
  <si>
    <t>Scohy</t>
  </si>
  <si>
    <t>FUTSAL J2 COL</t>
  </si>
  <si>
    <t>TDO ? Arette, Bedous, Laruns, Arudy, Lasseube, St Jo, Cord</t>
  </si>
  <si>
    <t>RUN &amp; BIKE</t>
  </si>
  <si>
    <t>CO GELOS ET 1/2 DEP DE BIKE &amp; RUN</t>
  </si>
  <si>
    <t>LONS</t>
  </si>
  <si>
    <t xml:space="preserve">Bedous, Cord ? St-JO, TDO ? SOEIX (CO) </t>
  </si>
  <si>
    <t>SAUVETAGE</t>
  </si>
  <si>
    <t xml:space="preserve">1ère JOURNÉE SAUVETAGE AQUATIQUE </t>
  </si>
  <si>
    <t>Cordeliers, St-JO, TDO, Lasseube, Arudy, LPS4S, SOEIX ?, SUP, St JO(lyc)</t>
  </si>
  <si>
    <t xml:space="preserve">Expérience </t>
  </si>
  <si>
    <t>BASKET-BALL</t>
  </si>
  <si>
    <t>BASKET 3X3</t>
  </si>
  <si>
    <t xml:space="preserve">Bedous, Cordeliers, St-JO, Laruns, Lasseube, Arette, TDO </t>
  </si>
  <si>
    <t>Qualification</t>
  </si>
  <si>
    <t xml:space="preserve">CROSS ACADEMIQUE </t>
  </si>
  <si>
    <t>BORDEAUX</t>
  </si>
  <si>
    <t>ACADÉMIQUE</t>
  </si>
  <si>
    <t xml:space="preserve">CHAMPIONNAT ACAD BIKE &amp; RUN </t>
  </si>
  <si>
    <t>BEAUPOYET (24)</t>
  </si>
  <si>
    <t>STAGE SKI DEBUTANTS GOURETTE 17 ET 18/12</t>
  </si>
  <si>
    <t>GOURETTE</t>
  </si>
  <si>
    <t xml:space="preserve">Stage Ski débutants (enseignants volontaires) </t>
  </si>
  <si>
    <t>et 1 du SD</t>
  </si>
  <si>
    <t>VACANCES DU 19 DECEMBRE AU 05 JANVIER</t>
  </si>
  <si>
    <t>RUGBY</t>
  </si>
  <si>
    <t>FINALES DEPARTEMENTALES</t>
  </si>
  <si>
    <t>LPA SOEIX</t>
  </si>
  <si>
    <t xml:space="preserve">SKI DEBUTANT / DEBROUILLE J1 </t>
  </si>
  <si>
    <t>LPSM/G</t>
  </si>
  <si>
    <t>150 locations max : TDO, cord, Arette, Bedous, Laruns, LPG, LP4S, Soeix, SUP</t>
  </si>
  <si>
    <t>ATHLÉTISME DEMI FOND &amp; CHALLENGE CONCOURS SAUTS LANCER  + CIS64</t>
  </si>
  <si>
    <t>ARUDY</t>
  </si>
  <si>
    <t xml:space="preserve">FINALE DEPARTEMENTALE LASER RUN </t>
  </si>
  <si>
    <t>TARNOS</t>
  </si>
  <si>
    <t>HANDBALL J2 COL</t>
  </si>
  <si>
    <t xml:space="preserve">FINALES ACADEMIQUE </t>
  </si>
  <si>
    <t>CHAMPIONNAT DEMI DEP TOUTES CAT</t>
  </si>
  <si>
    <t>PAU BILLERE LONS</t>
  </si>
  <si>
    <t xml:space="preserve">ARUDY </t>
  </si>
  <si>
    <t>SKI DEBUTANT / DEBROUILLE J2</t>
  </si>
  <si>
    <t>CO</t>
  </si>
  <si>
    <t>C.ORIENTATION</t>
  </si>
  <si>
    <t>CO RELAIS BEDECARRATS</t>
  </si>
  <si>
    <t>TDO, cord, Arette, Bedous, St JO, Laruns, Lasseube. LP4S, Soeix, SUP</t>
  </si>
  <si>
    <t>FINALE DEPARTEMENTALE BADMINTON</t>
  </si>
  <si>
    <t>SAINT JO LYC</t>
  </si>
  <si>
    <t>TDO ? Arette, Bedous, Laruns, Arudy, Lasseube, St Jo</t>
  </si>
  <si>
    <t>SPORT PARTAGE MA</t>
  </si>
  <si>
    <t>CHAMPIONNAT ACAD SPMA</t>
  </si>
  <si>
    <t>BAYONNE</t>
  </si>
  <si>
    <t xml:space="preserve">FINALE ACAD LASER RUN </t>
  </si>
  <si>
    <t>FINALE ACAD BADMINTON</t>
  </si>
  <si>
    <t>CHAMPIONNAT DEP MINIMES</t>
  </si>
  <si>
    <t>ORTHEZ</t>
  </si>
  <si>
    <t>ANS / PROJET</t>
  </si>
  <si>
    <t>SKI DEBUTANT / DEBROUILLE OLORON J3</t>
  </si>
  <si>
    <t>VACANCES DU 7 FÉVRIER AU 23 FEVRIER</t>
  </si>
  <si>
    <t xml:space="preserve">INTRA-MUROS </t>
  </si>
  <si>
    <t>VOLLEY-BALL</t>
  </si>
  <si>
    <t>RENCONTRE VOLLEYBALL</t>
  </si>
  <si>
    <t>ANS/PROJET</t>
  </si>
  <si>
    <t>RAID DU SOMPORT (REPORT 11/03)</t>
  </si>
  <si>
    <t>SOMPORT</t>
  </si>
  <si>
    <t>Arette, Bedous,  Lasseube, Cordeliers, St-JO, TDO, tous lycées</t>
  </si>
  <si>
    <t>BENOU</t>
  </si>
  <si>
    <t xml:space="preserve">CHAMPIONNAT DEP MINIMES </t>
  </si>
  <si>
    <t>CHAMPIONNAT DEP TOUTES CAT</t>
  </si>
  <si>
    <t>64PB</t>
  </si>
  <si>
    <t>Bedous Arudy</t>
  </si>
  <si>
    <t>DEMI DEP</t>
  </si>
  <si>
    <r>
      <rPr>
        <b/>
        <sz val="10"/>
        <color theme="1"/>
        <rFont val="Calibri"/>
        <charset val="1"/>
      </rPr>
      <t>OLORON</t>
    </r>
    <r>
      <rPr>
        <sz val="10"/>
        <color theme="1"/>
        <rFont val="Calibri"/>
        <charset val="1"/>
      </rPr>
      <t xml:space="preserve"> OU PAU</t>
    </r>
  </si>
  <si>
    <t>TDO ?, Cordeliers ? Arette, Lasseube ?</t>
  </si>
  <si>
    <t>ESCALADE</t>
  </si>
  <si>
    <t xml:space="preserve">CHAMPIONNAT DEP </t>
  </si>
  <si>
    <t xml:space="preserve">TDO ? St JO, Cord, St JO lyc, Soeix, Sup ? </t>
  </si>
  <si>
    <t>St Jo col, Bedous, ,Arudy, Lasseube</t>
  </si>
  <si>
    <t>SKI DEBUTANT / DEBROUILLE OLORON J4 (REPORT 18/03)</t>
  </si>
  <si>
    <t>MG/MF</t>
  </si>
  <si>
    <t>CHAMPIONNAT ACAD SPORTS CO</t>
  </si>
  <si>
    <t>24/47</t>
  </si>
  <si>
    <t xml:space="preserve">Arudy ? </t>
  </si>
  <si>
    <t>CHAMPIONNAT DEPARTEMENTAL</t>
  </si>
  <si>
    <t xml:space="preserve">2ème JOURNÉE SAUVETAGE AQUATIQUE </t>
  </si>
  <si>
    <t>VACANCES DU 4 AVRIL AU 20 AVRIL 2026</t>
  </si>
  <si>
    <t>21 - 22/04/2026</t>
  </si>
  <si>
    <t xml:space="preserve">CHAMPIONNAT ACAD </t>
  </si>
  <si>
    <t>ACAD TRIATHLON</t>
  </si>
  <si>
    <t>ANS / PROJET LYC</t>
  </si>
  <si>
    <t>SURF ET ECO RESPONSABILITE</t>
  </si>
  <si>
    <t>Paiement transport uniquement (compter entre 20 et 30 euros/élèves)</t>
  </si>
  <si>
    <t>ACAD SAUVETAGE</t>
  </si>
  <si>
    <t xml:space="preserve">Cord ? </t>
  </si>
  <si>
    <t>CHAMPIONNAT DEMI DEP BAD A 2</t>
  </si>
  <si>
    <t xml:space="preserve"> col, Bedous, ,Arudy, Lasseube</t>
  </si>
  <si>
    <t>SAUVETAGE EN EAU PLATE</t>
  </si>
  <si>
    <t>BIRON</t>
  </si>
  <si>
    <t>CHAMPIONNAT ACADEMIQUE</t>
  </si>
  <si>
    <t xml:space="preserve">CANOE BIPLACE ARESSY </t>
  </si>
  <si>
    <t>ARESSY</t>
  </si>
  <si>
    <t>ANS / PROJET COL</t>
  </si>
  <si>
    <t>Cord, Arette ? Bedous, Laruns ? Lasseube</t>
  </si>
  <si>
    <t>RENCONTRE FINALE MONTAGNE</t>
  </si>
  <si>
    <t>PONT DE CAMPS</t>
  </si>
  <si>
    <t>TRAIL</t>
  </si>
  <si>
    <t>TRAIL OU RAID DU BENOU</t>
  </si>
  <si>
    <t>Tous collèges, tous lycées</t>
  </si>
  <si>
    <t>VOILE LAC DU GABAS</t>
  </si>
  <si>
    <t>LAC DU GABAS</t>
  </si>
  <si>
    <t>juin</t>
  </si>
  <si>
    <t>DATE LIMITE DEPOT SUBVENTION ANS</t>
  </si>
  <si>
    <t>SOCOA</t>
  </si>
  <si>
    <t>INTRA-MUROS APPEL A PROJET</t>
  </si>
  <si>
    <t>23 et 24/06/2026</t>
  </si>
  <si>
    <t xml:space="preserve">RBT MAULEON </t>
  </si>
  <si>
    <t>MAULEON</t>
  </si>
  <si>
    <t>Cord, Arette, Bedous ? Laruns? LPG LP4S</t>
  </si>
  <si>
    <t>TOTAL BUS</t>
  </si>
  <si>
    <t>Engagements</t>
  </si>
  <si>
    <t>TDO</t>
  </si>
  <si>
    <t>CORD</t>
  </si>
  <si>
    <t>SAINT JO COL</t>
  </si>
  <si>
    <t>ARETTE</t>
  </si>
  <si>
    <t>BEDOUS</t>
  </si>
  <si>
    <t>LARUNS</t>
  </si>
  <si>
    <t>LASSEUBE</t>
  </si>
  <si>
    <t>LP G</t>
  </si>
  <si>
    <t>LP 4S</t>
  </si>
  <si>
    <t>SUP</t>
  </si>
  <si>
    <t>COMPET</t>
  </si>
  <si>
    <t>EXPERIENCE</t>
  </si>
  <si>
    <t>BAD</t>
  </si>
  <si>
    <t>DISCIPLINES ENCHAINEES</t>
  </si>
  <si>
    <t xml:space="preserve">RAID </t>
  </si>
  <si>
    <t>RAID BT</t>
  </si>
  <si>
    <t xml:space="preserve">RUGBY </t>
  </si>
  <si>
    <t>BB 3/3</t>
  </si>
  <si>
    <t>VOLLEY LYC</t>
  </si>
  <si>
    <t xml:space="preserve">SKI </t>
  </si>
  <si>
    <t>DEBUTANT</t>
  </si>
  <si>
    <t>RANDO</t>
  </si>
  <si>
    <t>AUTRES</t>
  </si>
  <si>
    <t>Niveau</t>
  </si>
  <si>
    <t>Plusieurs activités</t>
  </si>
  <si>
    <t>FOOTBALL</t>
  </si>
  <si>
    <t>ULTIMATE</t>
  </si>
  <si>
    <t>NATATION</t>
  </si>
  <si>
    <t>VTT</t>
  </si>
  <si>
    <t xml:space="preserve">SKI DE FOND </t>
  </si>
  <si>
    <t>BOXE</t>
  </si>
  <si>
    <t>JUDO</t>
  </si>
  <si>
    <t>KARATÉ</t>
  </si>
  <si>
    <t>TENNIS</t>
  </si>
  <si>
    <t>TENNIS DE TABLE</t>
  </si>
  <si>
    <t>TIR À L'ARC</t>
  </si>
  <si>
    <t>DUATHLON</t>
  </si>
  <si>
    <t>RAID HIVERNAL</t>
  </si>
  <si>
    <t>GYM</t>
  </si>
  <si>
    <t>SPMA</t>
  </si>
  <si>
    <t>LASER RUN</t>
  </si>
  <si>
    <t>LPG, LP4S, SOEIX, SUP</t>
  </si>
  <si>
    <t>FINALE ACAD BADMINTON A 4</t>
  </si>
  <si>
    <t>ANS 2025 2026 LP4 1 BUS</t>
  </si>
  <si>
    <t>ANS CORD 1 BUS</t>
  </si>
  <si>
    <t>ANS  2025 2026 LP4 1 BUS</t>
  </si>
  <si>
    <t>ANS BEDOUS 1 BUS</t>
  </si>
  <si>
    <t>ANS LP4 1 BUS</t>
  </si>
  <si>
    <t>APPEL A PROJET</t>
  </si>
  <si>
    <t>SORTIE MONTAGNE HOLZARTE</t>
  </si>
  <si>
    <t>SORTIE MONTAGNE ISSARBE</t>
  </si>
  <si>
    <t>BUS ANS / PROJET</t>
  </si>
  <si>
    <t>ANS LASSEUBE 1 BUS ANS BEDOUS 1 BUS</t>
  </si>
  <si>
    <t xml:space="preserve">Piscine et Stade Saint Pée </t>
  </si>
  <si>
    <t xml:space="preserve">Stade Saint Pée </t>
  </si>
  <si>
    <t>ANS 2024 2025 LP4 1 BUS</t>
  </si>
  <si>
    <t xml:space="preserve">Piscine Oloron </t>
  </si>
  <si>
    <t>ANS LPG 1 BUS</t>
  </si>
  <si>
    <t>ANS BEDOUS 1 BUS  APPEL A PROJET LARUNS St JO 1 BUS</t>
  </si>
  <si>
    <t>ANS LPG 1 BUS PROJET SOEIX / SUP 1 BUS</t>
  </si>
  <si>
    <t>ANS  LASSEUBE 1 BUS PROJET ARETTE / TDO 1 BUS ANS LP 4 1 BUS</t>
  </si>
  <si>
    <t>RAID OLORON</t>
  </si>
  <si>
    <t>PROJET LARUNS / ARUDY 1 BUS</t>
  </si>
  <si>
    <t>Stade Saint Pée + Bedecarrats</t>
  </si>
  <si>
    <t>PROJET SUP / TDO</t>
  </si>
  <si>
    <t>REPORT RAID OLORON</t>
  </si>
  <si>
    <t>TOTAL BUS ANS</t>
  </si>
  <si>
    <t>TOTAL BUS PROJET</t>
  </si>
  <si>
    <r>
      <rPr>
        <b/>
        <sz val="11"/>
        <color theme="1"/>
        <rFont val="Aptos Narrow"/>
      </rPr>
      <t>COLL</t>
    </r>
    <r>
      <rPr>
        <b/>
        <sz val="11"/>
        <color theme="1"/>
        <rFont val="Calibri"/>
      </rPr>
      <t>È</t>
    </r>
    <r>
      <rPr>
        <b/>
        <sz val="11"/>
        <color theme="1"/>
        <rFont val="Aptos Narrow"/>
      </rPr>
      <t>GES</t>
    </r>
  </si>
  <si>
    <r>
      <rPr>
        <b/>
        <sz val="11"/>
        <color theme="1"/>
        <rFont val="Aptos Narrow"/>
      </rPr>
      <t>LYC</t>
    </r>
    <r>
      <rPr>
        <b/>
        <sz val="11"/>
        <color theme="1"/>
        <rFont val="Calibri"/>
      </rPr>
      <t>É</t>
    </r>
    <r>
      <rPr>
        <b/>
        <sz val="11"/>
        <color theme="1"/>
        <rFont val="Aptos Narrow"/>
      </rPr>
      <t>ES</t>
    </r>
  </si>
  <si>
    <t>Non</t>
  </si>
  <si>
    <t>non</t>
  </si>
  <si>
    <t>Oui</t>
  </si>
  <si>
    <t>oui</t>
  </si>
  <si>
    <t xml:space="preserve">Oui </t>
  </si>
  <si>
    <t>X</t>
  </si>
  <si>
    <t xml:space="preserve">Peut-être </t>
  </si>
  <si>
    <t xml:space="preserve">Peut être </t>
  </si>
  <si>
    <t>Peut etre</t>
  </si>
  <si>
    <t>Peut être</t>
  </si>
  <si>
    <t>peut etre</t>
  </si>
  <si>
    <r>
      <rPr>
        <sz val="11"/>
        <color theme="1"/>
        <rFont val="Aptos Narrow"/>
      </rPr>
      <t>DEBROUILL</t>
    </r>
    <r>
      <rPr>
        <sz val="11"/>
        <color theme="1"/>
        <rFont val="Calibri"/>
      </rPr>
      <t>É</t>
    </r>
  </si>
  <si>
    <t>Pau</t>
  </si>
  <si>
    <t>SKI OU RANDONNEE</t>
  </si>
  <si>
    <t>VOILE LAC DE GABAS</t>
  </si>
  <si>
    <t>LAC GABAS</t>
  </si>
  <si>
    <t xml:space="preserve">MULTIACTIVITES </t>
  </si>
  <si>
    <t>LP4S</t>
  </si>
  <si>
    <t>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</si>
</sst>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>
    <font>
      <sz val="11"/>
      <color theme="1"/>
      <name val="Calibri"/>
      <charset val="1"/>
    </font>
    <font>
      <sz val="10"/>
      <color theme="1"/>
      <name val="Calibri"/>
      <charset val="1"/>
    </font>
    <font>
      <sz val="8"/>
      <color theme="1"/>
      <name val="Calibri"/>
      <charset val="1"/>
    </font>
    <font>
      <sz val="20"/>
      <color theme="1"/>
      <name val="Calibri"/>
      <charset val="1"/>
    </font>
    <font>
      <sz val="9"/>
      <color theme="1"/>
      <name val="Calibri"/>
      <charset val="1"/>
    </font>
    <font>
      <sz val="9"/>
      <color theme="1"/>
      <name val="Arial"/>
      <charset val="1"/>
    </font>
    <font>
      <b/>
      <sz val="9"/>
      <color rgb="FFFF0000"/>
      <name val="Arial"/>
      <charset val="1"/>
    </font>
    <font>
      <b/>
      <sz val="9"/>
      <color theme="1"/>
      <name val="Arial"/>
      <charset val="1"/>
    </font>
    <font>
      <b/>
      <sz val="10"/>
      <color theme="1"/>
      <name val="Calibri"/>
      <charset val="1"/>
    </font>
    <font>
      <b/>
      <sz val="9"/>
      <color theme="1"/>
      <name val="Calibri"/>
      <charset val="1"/>
    </font>
    <font>
      <b/>
      <sz val="10"/>
      <color theme="1"/>
      <name val="Arial"/>
      <charset val="1"/>
    </font>
    <font>
      <b/>
      <sz val="12"/>
      <color theme="1"/>
      <name val="Calibri"/>
      <charset val="1"/>
    </font>
    <font>
      <b/>
      <sz val="12"/>
      <color theme="1"/>
      <name val="Calibri"/>
      <family val="2"/>
      <charset val="1"/>
    </font>
    <font>
      <sz val="10"/>
      <color theme="1"/>
      <name val="Calibri"/>
      <family val="2"/>
      <charset val="1"/>
    </font>
    <font>
      <b/>
      <sz val="11"/>
      <color theme="1"/>
      <name val="Calibri"/>
      <family val="2"/>
      <charset val="1"/>
    </font>
    <font>
      <b/>
      <sz val="10"/>
      <color theme="0"/>
      <name val="Calibri"/>
      <family val="2"/>
      <charset val="1"/>
    </font>
    <font>
      <b/>
      <i/>
      <u/>
      <sz val="9"/>
      <color theme="1"/>
      <name val="Calibri"/>
      <charset val="1"/>
    </font>
    <font>
      <b/>
      <i/>
      <u/>
      <sz val="11"/>
      <color theme="1"/>
      <name val="Calibri"/>
      <charset val="1"/>
    </font>
    <font>
      <sz val="10"/>
      <color theme="1"/>
      <name val="Calibri"/>
      <family val="2"/>
    </font>
    <font>
      <b/>
      <sz val="11"/>
      <color theme="1"/>
      <name val="Calibri"/>
      <charset val="1"/>
    </font>
    <font>
      <sz val="11"/>
      <color theme="1"/>
      <name val="Calibri"/>
      <family val="2"/>
      <charset val="1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Aptos Narrow"/>
    </font>
    <font>
      <b/>
      <sz val="11"/>
      <color theme="1"/>
      <name val="Calibri"/>
    </font>
    <font>
      <sz val="11"/>
      <name val="Aptos Narrow"/>
    </font>
    <font>
      <sz val="11"/>
      <color theme="1"/>
      <name val="Aptos Narrow"/>
    </font>
    <font>
      <sz val="11"/>
      <color theme="1"/>
      <name val="Arial"/>
    </font>
    <font>
      <sz val="11"/>
      <color theme="1"/>
      <name val="Calibri"/>
    </font>
  </fonts>
  <fills count="32">
    <fill>
      <patternFill patternType="none"/>
    </fill>
    <fill>
      <patternFill patternType="gray125"/>
    </fill>
    <fill>
      <patternFill patternType="solid">
        <fgColor theme="9" tint="0.39988402966399123"/>
        <bgColor rgb="FFC5E0B4"/>
      </patternFill>
    </fill>
    <fill>
      <patternFill patternType="solid">
        <fgColor theme="4"/>
        <bgColor rgb="FF666699"/>
      </patternFill>
    </fill>
    <fill>
      <patternFill patternType="solid">
        <fgColor theme="5" tint="0.79989013336588644"/>
        <bgColor rgb="FFFFF2CC"/>
      </patternFill>
    </fill>
    <fill>
      <patternFill patternType="solid">
        <fgColor rgb="FFFFFF00"/>
        <bgColor rgb="FFFFD966"/>
      </patternFill>
    </fill>
    <fill>
      <patternFill patternType="solid">
        <fgColor theme="4" tint="0.79989013336588644"/>
        <bgColor rgb="FFDEEBF7"/>
      </patternFill>
    </fill>
    <fill>
      <patternFill patternType="solid">
        <fgColor theme="9" tint="0.59987182226020086"/>
        <bgColor rgb="FFA9D18E"/>
      </patternFill>
    </fill>
    <fill>
      <patternFill patternType="solid">
        <fgColor theme="0"/>
        <bgColor rgb="FFFFF2CC"/>
      </patternFill>
    </fill>
    <fill>
      <patternFill patternType="solid">
        <fgColor theme="4" tint="-0.249977111117893"/>
        <bgColor rgb="FF4472C4"/>
      </patternFill>
    </fill>
    <fill>
      <patternFill patternType="solid">
        <fgColor theme="7" tint="0.79989013336588644"/>
        <bgColor rgb="FFFBE5D6"/>
      </patternFill>
    </fill>
    <fill>
      <patternFill patternType="solid">
        <fgColor rgb="FF00FF99"/>
        <bgColor rgb="FF00FFFF"/>
      </patternFill>
    </fill>
    <fill>
      <patternFill patternType="solid">
        <fgColor theme="8" tint="0.79989013336588644"/>
        <bgColor rgb="FFDAE3F3"/>
      </patternFill>
    </fill>
    <fill>
      <patternFill patternType="solid">
        <fgColor theme="8" tint="0.39988402966399123"/>
        <bgColor rgb="FFB4C7E7"/>
      </patternFill>
    </fill>
    <fill>
      <patternFill patternType="solid">
        <fgColor theme="5"/>
        <bgColor rgb="FFFF8080"/>
      </patternFill>
    </fill>
    <fill>
      <patternFill patternType="solid">
        <fgColor theme="9" tint="0.79989013336588644"/>
        <bgColor rgb="FFE7E6E6"/>
      </patternFill>
    </fill>
    <fill>
      <patternFill patternType="solid">
        <fgColor theme="5" tint="0.59987182226020086"/>
        <bgColor rgb="FFFBE5D6"/>
      </patternFill>
    </fill>
    <fill>
      <patternFill patternType="solid">
        <fgColor rgb="FFFF0000"/>
        <bgColor rgb="FF993300"/>
      </patternFill>
    </fill>
    <fill>
      <patternFill patternType="solid">
        <fgColor theme="4" tint="0.59987182226020086"/>
        <bgColor rgb="FF9DC3E6"/>
      </patternFill>
    </fill>
    <fill>
      <patternFill patternType="solid">
        <fgColor rgb="FFFFC000"/>
        <bgColor rgb="FFFF9900"/>
      </patternFill>
    </fill>
    <fill>
      <patternFill patternType="solid">
        <fgColor theme="4" tint="0.39988402966399123"/>
        <bgColor rgb="FF9DC3E6"/>
      </patternFill>
    </fill>
    <fill>
      <patternFill patternType="solid">
        <fgColor theme="8"/>
        <bgColor rgb="FF8FAADC"/>
      </patternFill>
    </fill>
    <fill>
      <patternFill patternType="solid">
        <fgColor theme="7" tint="0.39988402966399123"/>
        <bgColor rgb="FFF8CBAD"/>
      </patternFill>
    </fill>
    <fill>
      <patternFill patternType="solid">
        <fgColor theme="0" tint="-0.499984740745262"/>
        <bgColor rgb="FF666699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FFD966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1E4F5"/>
        <bgColor rgb="FFC1E4F5"/>
      </patternFill>
    </fill>
    <fill>
      <patternFill patternType="solid">
        <fgColor rgb="FFFAE2D5"/>
        <bgColor rgb="FFFAE2D5"/>
      </patternFill>
    </fill>
    <fill>
      <patternFill patternType="solid">
        <fgColor rgb="FFE8E8E8"/>
        <bgColor rgb="FFE8E8E8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39997558519241921"/>
        <bgColor rgb="FFFFF2CC"/>
      </patternFill>
    </fill>
  </fills>
  <borders count="59">
    <border>
      <left/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ck">
        <color rgb="FF000000"/>
      </right>
      <top style="thick">
        <color rgb="FF000000"/>
      </top>
      <bottom/>
      <diagonal/>
    </border>
    <border>
      <left/>
      <right style="thick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38">
    <xf numFmtId="0" fontId="0" fillId="0" borderId="0" xfId="0"/>
    <xf numFmtId="0" fontId="13" fillId="8" borderId="3" xfId="0" applyFont="1" applyFill="1" applyBorder="1" applyAlignment="1">
      <alignment horizontal="center" wrapText="1"/>
    </xf>
    <xf numFmtId="0" fontId="1" fillId="8" borderId="3" xfId="0" applyFont="1" applyFill="1" applyBorder="1" applyAlignment="1">
      <alignment horizontal="center" wrapText="1"/>
    </xf>
    <xf numFmtId="0" fontId="8" fillId="6" borderId="4" xfId="0" applyFont="1" applyFill="1" applyBorder="1" applyAlignment="1">
      <alignment horizontal="center"/>
    </xf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0" fillId="0" borderId="0" xfId="0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center"/>
    </xf>
    <xf numFmtId="0" fontId="8" fillId="6" borderId="5" xfId="0" applyFont="1" applyFill="1" applyBorder="1" applyAlignment="1">
      <alignment horizontal="center"/>
    </xf>
    <xf numFmtId="0" fontId="8" fillId="6" borderId="6" xfId="0" applyFont="1" applyFill="1" applyBorder="1" applyAlignment="1">
      <alignment horizontal="center"/>
    </xf>
    <xf numFmtId="0" fontId="8" fillId="6" borderId="3" xfId="0" applyFont="1" applyFill="1" applyBorder="1" applyAlignment="1">
      <alignment horizontal="center" vertical="center" wrapText="1"/>
    </xf>
    <xf numFmtId="0" fontId="8" fillId="6" borderId="8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7" fillId="7" borderId="3" xfId="0" applyFont="1" applyFill="1" applyBorder="1" applyAlignment="1">
      <alignment horizontal="center"/>
    </xf>
    <xf numFmtId="16" fontId="1" fillId="8" borderId="3" xfId="0" applyNumberFormat="1" applyFont="1" applyFill="1" applyBorder="1" applyAlignment="1">
      <alignment horizontal="center" vertical="center"/>
    </xf>
    <xf numFmtId="0" fontId="7" fillId="10" borderId="3" xfId="0" applyFont="1" applyFill="1" applyBorder="1" applyAlignment="1">
      <alignment horizontal="center"/>
    </xf>
    <xf numFmtId="0" fontId="8" fillId="0" borderId="3" xfId="0" applyFont="1" applyBorder="1"/>
    <xf numFmtId="0" fontId="8" fillId="0" borderId="3" xfId="0" applyFont="1" applyBorder="1" applyAlignment="1">
      <alignment horizontal="center" vertical="center"/>
    </xf>
    <xf numFmtId="16" fontId="1" fillId="0" borderId="3" xfId="0" applyNumberFormat="1" applyFont="1" applyBorder="1" applyAlignment="1">
      <alignment horizontal="center" vertical="center"/>
    </xf>
    <xf numFmtId="16" fontId="1" fillId="8" borderId="3" xfId="0" applyNumberFormat="1" applyFont="1" applyFill="1" applyBorder="1" applyAlignment="1">
      <alignment horizontal="center" vertical="center" wrapText="1"/>
    </xf>
    <xf numFmtId="0" fontId="1" fillId="0" borderId="3" xfId="0" applyFont="1" applyBorder="1" applyAlignment="1">
      <alignment wrapText="1"/>
    </xf>
    <xf numFmtId="0" fontId="8" fillId="5" borderId="3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" fillId="8" borderId="8" xfId="0" applyFont="1" applyFill="1" applyBorder="1" applyAlignment="1">
      <alignment horizontal="center" wrapText="1"/>
    </xf>
    <xf numFmtId="0" fontId="1" fillId="8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16" fontId="13" fillId="8" borderId="3" xfId="0" applyNumberFormat="1" applyFont="1" applyFill="1" applyBorder="1" applyAlignment="1">
      <alignment horizontal="center" vertical="center" wrapText="1"/>
    </xf>
    <xf numFmtId="0" fontId="13" fillId="8" borderId="8" xfId="0" applyFont="1" applyFill="1" applyBorder="1" applyAlignment="1">
      <alignment horizontal="center" wrapText="1"/>
    </xf>
    <xf numFmtId="0" fontId="13" fillId="8" borderId="3" xfId="0" applyFont="1" applyFill="1" applyBorder="1" applyAlignment="1">
      <alignment horizontal="center" vertical="center" wrapText="1"/>
    </xf>
    <xf numFmtId="16" fontId="1" fillId="0" borderId="3" xfId="0" applyNumberFormat="1" applyFont="1" applyBorder="1" applyAlignment="1">
      <alignment horizontal="center"/>
    </xf>
    <xf numFmtId="0" fontId="1" fillId="5" borderId="3" xfId="0" applyFont="1" applyFill="1" applyBorder="1" applyAlignment="1">
      <alignment horizontal="center" vertical="center" wrapText="1"/>
    </xf>
    <xf numFmtId="16" fontId="1" fillId="0" borderId="3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7" fillId="12" borderId="3" xfId="0" applyFont="1" applyFill="1" applyBorder="1" applyAlignment="1">
      <alignment horizontal="center"/>
    </xf>
    <xf numFmtId="0" fontId="1" fillId="0" borderId="3" xfId="0" applyFont="1" applyBorder="1" applyAlignment="1">
      <alignment horizontal="left" vertical="center" wrapText="1"/>
    </xf>
    <xf numFmtId="0" fontId="7" fillId="15" borderId="3" xfId="0" applyFont="1" applyFill="1" applyBorder="1" applyAlignment="1">
      <alignment horizontal="center"/>
    </xf>
    <xf numFmtId="0" fontId="1" fillId="0" borderId="3" xfId="0" applyFont="1" applyBorder="1" applyAlignment="1">
      <alignment horizontal="left" vertical="center"/>
    </xf>
    <xf numFmtId="16" fontId="13" fillId="0" borderId="3" xfId="0" applyNumberFormat="1" applyFont="1" applyBorder="1" applyAlignment="1">
      <alignment horizontal="center" vertical="center"/>
    </xf>
    <xf numFmtId="16" fontId="1" fillId="0" borderId="10" xfId="0" applyNumberFormat="1" applyFont="1" applyBorder="1" applyAlignment="1">
      <alignment horizontal="center" vertical="center"/>
    </xf>
    <xf numFmtId="0" fontId="0" fillId="0" borderId="0" xfId="0" applyAlignment="1">
      <alignment wrapText="1"/>
    </xf>
    <xf numFmtId="0" fontId="13" fillId="0" borderId="3" xfId="0" applyFont="1" applyBorder="1" applyAlignment="1">
      <alignment wrapText="1"/>
    </xf>
    <xf numFmtId="0" fontId="0" fillId="0" borderId="3" xfId="0" applyBorder="1" applyAlignment="1">
      <alignment wrapText="1"/>
    </xf>
    <xf numFmtId="0" fontId="4" fillId="0" borderId="0" xfId="0" applyFont="1"/>
    <xf numFmtId="0" fontId="13" fillId="8" borderId="8" xfId="0" applyFont="1" applyFill="1" applyBorder="1" applyAlignment="1">
      <alignment horizontal="center" vertical="center" wrapText="1"/>
    </xf>
    <xf numFmtId="0" fontId="13" fillId="0" borderId="3" xfId="0" applyFont="1" applyBorder="1" applyAlignment="1">
      <alignment vertical="center" wrapText="1"/>
    </xf>
    <xf numFmtId="0" fontId="0" fillId="5" borderId="0" xfId="0" applyFill="1"/>
    <xf numFmtId="0" fontId="1" fillId="8" borderId="8" xfId="0" applyFont="1" applyFill="1" applyBorder="1" applyAlignment="1">
      <alignment horizontal="center" vertical="center" wrapText="1"/>
    </xf>
    <xf numFmtId="16" fontId="13" fillId="0" borderId="3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wrapText="1"/>
    </xf>
    <xf numFmtId="0" fontId="13" fillId="0" borderId="3" xfId="0" applyFont="1" applyBorder="1" applyAlignment="1">
      <alignment horizontal="center" wrapText="1"/>
    </xf>
    <xf numFmtId="0" fontId="4" fillId="3" borderId="1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16" fontId="1" fillId="5" borderId="3" xfId="0" applyNumberFormat="1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16" fontId="1" fillId="5" borderId="4" xfId="0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16" fontId="1" fillId="0" borderId="4" xfId="0" applyNumberFormat="1" applyFont="1" applyBorder="1" applyAlignment="1">
      <alignment horizontal="center" vertical="center" wrapText="1"/>
    </xf>
    <xf numFmtId="16" fontId="13" fillId="0" borderId="4" xfId="0" applyNumberFormat="1" applyFont="1" applyBorder="1" applyAlignment="1">
      <alignment horizontal="center" vertical="center" wrapText="1"/>
    </xf>
    <xf numFmtId="0" fontId="18" fillId="0" borderId="3" xfId="0" applyFont="1" applyBorder="1" applyAlignment="1">
      <alignment wrapText="1"/>
    </xf>
    <xf numFmtId="0" fontId="19" fillId="2" borderId="3" xfId="0" applyFont="1" applyFill="1" applyBorder="1" applyAlignment="1">
      <alignment horizontal="center" vertical="center"/>
    </xf>
    <xf numFmtId="16" fontId="1" fillId="0" borderId="0" xfId="0" applyNumberFormat="1" applyFont="1" applyAlignment="1">
      <alignment horizontal="center"/>
    </xf>
    <xf numFmtId="0" fontId="19" fillId="3" borderId="11" xfId="0" applyFont="1" applyFill="1" applyBorder="1" applyAlignment="1">
      <alignment horizontal="center" vertical="center"/>
    </xf>
    <xf numFmtId="0" fontId="0" fillId="21" borderId="0" xfId="0" applyFill="1"/>
    <xf numFmtId="0" fontId="0" fillId="14" borderId="0" xfId="0" applyFill="1"/>
    <xf numFmtId="0" fontId="0" fillId="17" borderId="0" xfId="0" applyFill="1"/>
    <xf numFmtId="0" fontId="0" fillId="6" borderId="0" xfId="0" applyFill="1"/>
    <xf numFmtId="0" fontId="0" fillId="10" borderId="0" xfId="0" applyFill="1"/>
    <xf numFmtId="0" fontId="0" fillId="22" borderId="0" xfId="0" applyFill="1"/>
    <xf numFmtId="0" fontId="0" fillId="23" borderId="0" xfId="0" applyFill="1"/>
    <xf numFmtId="0" fontId="0" fillId="11" borderId="0" xfId="0" applyFill="1"/>
    <xf numFmtId="0" fontId="0" fillId="7" borderId="0" xfId="0" applyFill="1"/>
    <xf numFmtId="0" fontId="20" fillId="11" borderId="0" xfId="0" applyFont="1" applyFill="1"/>
    <xf numFmtId="0" fontId="1" fillId="0" borderId="3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8" fillId="24" borderId="3" xfId="0" applyFont="1" applyFill="1" applyBorder="1" applyAlignment="1">
      <alignment horizontal="center" vertical="center"/>
    </xf>
    <xf numFmtId="0" fontId="8" fillId="25" borderId="3" xfId="0" applyFont="1" applyFill="1" applyBorder="1" applyAlignment="1">
      <alignment horizontal="center" vertical="center"/>
    </xf>
    <xf numFmtId="0" fontId="8" fillId="5" borderId="3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17" fillId="0" borderId="0" xfId="0" applyFont="1" applyAlignment="1">
      <alignment vertical="center"/>
    </xf>
    <xf numFmtId="0" fontId="5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5" fillId="0" borderId="0" xfId="0" applyFont="1"/>
    <xf numFmtId="0" fontId="7" fillId="0" borderId="3" xfId="0" applyFont="1" applyBorder="1" applyAlignment="1">
      <alignment horizontal="center"/>
    </xf>
    <xf numFmtId="0" fontId="7" fillId="0" borderId="0" xfId="0" applyFont="1" applyAlignment="1">
      <alignment horizontal="left"/>
    </xf>
    <xf numFmtId="0" fontId="1" fillId="5" borderId="3" xfId="0" applyFont="1" applyFill="1" applyBorder="1" applyAlignment="1">
      <alignment horizontal="center" wrapText="1"/>
    </xf>
    <xf numFmtId="13" fontId="1" fillId="0" borderId="0" xfId="0" applyNumberFormat="1" applyFont="1" applyAlignment="1">
      <alignment horizontal="center"/>
    </xf>
    <xf numFmtId="0" fontId="0" fillId="0" borderId="3" xfId="0" applyBorder="1" applyAlignment="1">
      <alignment vertical="center" wrapText="1"/>
    </xf>
    <xf numFmtId="0" fontId="21" fillId="26" borderId="13" xfId="0" applyFont="1" applyFill="1" applyBorder="1" applyAlignment="1">
      <alignment horizontal="center" vertical="center"/>
    </xf>
    <xf numFmtId="0" fontId="22" fillId="24" borderId="3" xfId="0" applyFont="1" applyFill="1" applyBorder="1"/>
    <xf numFmtId="0" fontId="0" fillId="24" borderId="3" xfId="0" applyFill="1" applyBorder="1"/>
    <xf numFmtId="0" fontId="26" fillId="0" borderId="19" xfId="0" applyFont="1" applyBorder="1"/>
    <xf numFmtId="0" fontId="26" fillId="0" borderId="20" xfId="0" applyFont="1" applyBorder="1"/>
    <xf numFmtId="0" fontId="26" fillId="0" borderId="21" xfId="0" applyFont="1" applyBorder="1"/>
    <xf numFmtId="0" fontId="26" fillId="0" borderId="22" xfId="0" applyFont="1" applyBorder="1"/>
    <xf numFmtId="0" fontId="26" fillId="0" borderId="24" xfId="0" applyFont="1" applyBorder="1" applyAlignment="1">
      <alignment horizontal="center"/>
    </xf>
    <xf numFmtId="0" fontId="26" fillId="0" borderId="25" xfId="0" applyFont="1" applyBorder="1" applyAlignment="1">
      <alignment horizontal="center"/>
    </xf>
    <xf numFmtId="0" fontId="26" fillId="0" borderId="26" xfId="0" applyFont="1" applyBorder="1" applyAlignment="1">
      <alignment horizontal="center"/>
    </xf>
    <xf numFmtId="0" fontId="27" fillId="0" borderId="26" xfId="0" applyFont="1" applyBorder="1" applyAlignment="1">
      <alignment horizontal="center"/>
    </xf>
    <xf numFmtId="0" fontId="26" fillId="0" borderId="27" xfId="0" applyFont="1" applyBorder="1" applyAlignment="1">
      <alignment horizontal="center"/>
    </xf>
    <xf numFmtId="0" fontId="27" fillId="0" borderId="28" xfId="0" applyFont="1" applyBorder="1" applyAlignment="1">
      <alignment horizontal="center"/>
    </xf>
    <xf numFmtId="0" fontId="26" fillId="0" borderId="29" xfId="0" applyFont="1" applyBorder="1" applyAlignment="1">
      <alignment horizontal="center"/>
    </xf>
    <xf numFmtId="0" fontId="26" fillId="0" borderId="30" xfId="0" applyFont="1" applyBorder="1" applyAlignment="1">
      <alignment horizontal="center"/>
    </xf>
    <xf numFmtId="0" fontId="26" fillId="0" borderId="31" xfId="0" applyFont="1" applyBorder="1" applyAlignment="1">
      <alignment horizontal="center"/>
    </xf>
    <xf numFmtId="0" fontId="27" fillId="0" borderId="31" xfId="0" applyFont="1" applyBorder="1" applyAlignment="1">
      <alignment horizontal="center"/>
    </xf>
    <xf numFmtId="0" fontId="26" fillId="0" borderId="32" xfId="0" applyFont="1" applyBorder="1" applyAlignment="1">
      <alignment horizontal="center"/>
    </xf>
    <xf numFmtId="0" fontId="27" fillId="0" borderId="25" xfId="0" applyFont="1" applyBorder="1" applyAlignment="1">
      <alignment horizontal="center"/>
    </xf>
    <xf numFmtId="0" fontId="27" fillId="0" borderId="32" xfId="0" applyFont="1" applyBorder="1" applyAlignment="1">
      <alignment horizontal="center"/>
    </xf>
    <xf numFmtId="0" fontId="26" fillId="0" borderId="34" xfId="0" applyFont="1" applyBorder="1" applyAlignment="1">
      <alignment horizontal="center"/>
    </xf>
    <xf numFmtId="0" fontId="26" fillId="0" borderId="35" xfId="0" applyFont="1" applyBorder="1" applyAlignment="1">
      <alignment horizontal="center"/>
    </xf>
    <xf numFmtId="0" fontId="26" fillId="0" borderId="36" xfId="0" applyFont="1" applyBorder="1" applyAlignment="1">
      <alignment horizontal="center"/>
    </xf>
    <xf numFmtId="0" fontId="27" fillId="0" borderId="36" xfId="0" applyFont="1" applyBorder="1" applyAlignment="1">
      <alignment horizontal="center"/>
    </xf>
    <xf numFmtId="0" fontId="27" fillId="0" borderId="35" xfId="0" applyFont="1" applyBorder="1" applyAlignment="1">
      <alignment horizontal="center"/>
    </xf>
    <xf numFmtId="0" fontId="26" fillId="0" borderId="38" xfId="0" applyFont="1" applyBorder="1" applyAlignment="1">
      <alignment horizontal="center"/>
    </xf>
    <xf numFmtId="0" fontId="26" fillId="0" borderId="39" xfId="0" applyFont="1" applyBorder="1" applyAlignment="1">
      <alignment horizontal="center"/>
    </xf>
    <xf numFmtId="0" fontId="26" fillId="0" borderId="40" xfId="0" applyFont="1" applyBorder="1" applyAlignment="1">
      <alignment horizontal="center"/>
    </xf>
    <xf numFmtId="0" fontId="27" fillId="0" borderId="40" xfId="0" applyFont="1" applyBorder="1" applyAlignment="1">
      <alignment horizontal="center"/>
    </xf>
    <xf numFmtId="0" fontId="27" fillId="0" borderId="41" xfId="0" applyFont="1" applyBorder="1" applyAlignment="1">
      <alignment horizontal="center"/>
    </xf>
    <xf numFmtId="0" fontId="27" fillId="0" borderId="39" xfId="0" applyFont="1" applyBorder="1" applyAlignment="1">
      <alignment horizontal="center"/>
    </xf>
    <xf numFmtId="0" fontId="27" fillId="0" borderId="27" xfId="0" applyFont="1" applyBorder="1" applyAlignment="1">
      <alignment horizontal="center"/>
    </xf>
    <xf numFmtId="0" fontId="27" fillId="0" borderId="30" xfId="0" applyFont="1" applyBorder="1" applyAlignment="1">
      <alignment horizontal="center"/>
    </xf>
    <xf numFmtId="0" fontId="26" fillId="0" borderId="43" xfId="0" applyFont="1" applyBorder="1" applyAlignment="1">
      <alignment horizontal="center"/>
    </xf>
    <xf numFmtId="0" fontId="26" fillId="0" borderId="44" xfId="0" applyFont="1" applyBorder="1" applyAlignment="1">
      <alignment horizontal="center"/>
    </xf>
    <xf numFmtId="0" fontId="26" fillId="0" borderId="45" xfId="0" applyFont="1" applyBorder="1" applyAlignment="1">
      <alignment horizontal="center"/>
    </xf>
    <xf numFmtId="0" fontId="27" fillId="0" borderId="45" xfId="0" applyFont="1" applyBorder="1" applyAlignment="1">
      <alignment horizontal="center"/>
    </xf>
    <xf numFmtId="0" fontId="27" fillId="0" borderId="46" xfId="0" applyFont="1" applyBorder="1" applyAlignment="1">
      <alignment horizontal="center"/>
    </xf>
    <xf numFmtId="0" fontId="27" fillId="0" borderId="44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26" fillId="0" borderId="41" xfId="0" applyFont="1" applyBorder="1" applyAlignment="1">
      <alignment horizontal="center"/>
    </xf>
    <xf numFmtId="0" fontId="26" fillId="0" borderId="28" xfId="0" applyFont="1" applyBorder="1" applyAlignment="1">
      <alignment horizontal="center"/>
    </xf>
    <xf numFmtId="0" fontId="26" fillId="0" borderId="47" xfId="0" applyFont="1" applyBorder="1" applyAlignment="1">
      <alignment horizontal="center"/>
    </xf>
    <xf numFmtId="0" fontId="26" fillId="0" borderId="49" xfId="0" applyFont="1" applyBorder="1" applyAlignment="1">
      <alignment horizontal="center"/>
    </xf>
    <xf numFmtId="0" fontId="26" fillId="0" borderId="50" xfId="0" applyFont="1" applyBorder="1" applyAlignment="1">
      <alignment horizontal="center"/>
    </xf>
    <xf numFmtId="0" fontId="23" fillId="29" borderId="47" xfId="0" applyFont="1" applyFill="1" applyBorder="1" applyAlignment="1">
      <alignment horizontal="center" vertical="center"/>
    </xf>
    <xf numFmtId="0" fontId="23" fillId="29" borderId="49" xfId="0" applyFont="1" applyFill="1" applyBorder="1" applyAlignment="1">
      <alignment horizontal="center" vertical="center"/>
    </xf>
    <xf numFmtId="0" fontId="23" fillId="29" borderId="51" xfId="0" applyFont="1" applyFill="1" applyBorder="1" applyAlignment="1">
      <alignment horizontal="center" vertical="center"/>
    </xf>
    <xf numFmtId="0" fontId="26" fillId="0" borderId="18" xfId="0" applyFont="1" applyBorder="1" applyAlignment="1">
      <alignment horizontal="center"/>
    </xf>
    <xf numFmtId="0" fontId="26" fillId="0" borderId="22" xfId="0" applyFont="1" applyBorder="1" applyAlignment="1">
      <alignment horizontal="center"/>
    </xf>
    <xf numFmtId="0" fontId="26" fillId="0" borderId="20" xfId="0" applyFont="1" applyBorder="1" applyAlignment="1">
      <alignment horizontal="center"/>
    </xf>
    <xf numFmtId="0" fontId="27" fillId="0" borderId="20" xfId="0" applyFont="1" applyBorder="1" applyAlignment="1">
      <alignment horizontal="center"/>
    </xf>
    <xf numFmtId="0" fontId="27" fillId="0" borderId="21" xfId="0" applyFont="1" applyBorder="1" applyAlignment="1">
      <alignment horizontal="center"/>
    </xf>
    <xf numFmtId="0" fontId="23" fillId="29" borderId="33" xfId="0" applyFont="1" applyFill="1" applyBorder="1" applyAlignment="1">
      <alignment horizontal="center" vertical="center"/>
    </xf>
    <xf numFmtId="0" fontId="26" fillId="0" borderId="16" xfId="0" applyFont="1" applyBorder="1"/>
    <xf numFmtId="0" fontId="26" fillId="0" borderId="52" xfId="0" applyFont="1" applyBorder="1" applyAlignment="1">
      <alignment horizontal="center"/>
    </xf>
    <xf numFmtId="0" fontId="26" fillId="0" borderId="53" xfId="0" applyFont="1" applyBorder="1" applyAlignment="1">
      <alignment horizontal="center"/>
    </xf>
    <xf numFmtId="0" fontId="26" fillId="0" borderId="54" xfId="0" applyFont="1" applyBorder="1" applyAlignment="1">
      <alignment horizontal="center"/>
    </xf>
    <xf numFmtId="0" fontId="26" fillId="0" borderId="18" xfId="0" applyFont="1" applyBorder="1"/>
    <xf numFmtId="0" fontId="26" fillId="0" borderId="21" xfId="0" applyFont="1" applyBorder="1" applyAlignment="1">
      <alignment horizontal="center"/>
    </xf>
    <xf numFmtId="0" fontId="26" fillId="0" borderId="55" xfId="0" applyFont="1" applyBorder="1"/>
    <xf numFmtId="0" fontId="26" fillId="0" borderId="56" xfId="0" applyFont="1" applyBorder="1" applyAlignment="1">
      <alignment horizontal="center"/>
    </xf>
    <xf numFmtId="0" fontId="26" fillId="0" borderId="57" xfId="0" applyFont="1" applyBorder="1" applyAlignment="1">
      <alignment horizontal="center"/>
    </xf>
    <xf numFmtId="0" fontId="26" fillId="0" borderId="42" xfId="0" applyFont="1" applyBorder="1" applyAlignment="1">
      <alignment horizontal="center"/>
    </xf>
    <xf numFmtId="0" fontId="23" fillId="0" borderId="0" xfId="0" applyFont="1"/>
    <xf numFmtId="0" fontId="8" fillId="0" borderId="3" xfId="0" applyFont="1" applyFill="1" applyBorder="1" applyAlignment="1">
      <alignment horizontal="center" vertical="center"/>
    </xf>
    <xf numFmtId="0" fontId="1" fillId="30" borderId="8" xfId="0" applyFont="1" applyFill="1" applyBorder="1" applyAlignment="1">
      <alignment horizontal="center" wrapText="1"/>
    </xf>
    <xf numFmtId="0" fontId="1" fillId="30" borderId="8" xfId="0" applyFont="1" applyFill="1" applyBorder="1" applyAlignment="1">
      <alignment horizontal="center" vertical="center" wrapText="1"/>
    </xf>
    <xf numFmtId="0" fontId="1" fillId="31" borderId="8" xfId="0" applyFont="1" applyFill="1" applyBorder="1" applyAlignment="1">
      <alignment horizontal="center" vertical="center" wrapText="1"/>
    </xf>
    <xf numFmtId="0" fontId="1" fillId="31" borderId="8" xfId="0" applyFont="1" applyFill="1" applyBorder="1" applyAlignment="1">
      <alignment horizontal="center" wrapText="1"/>
    </xf>
    <xf numFmtId="0" fontId="0" fillId="3" borderId="0" xfId="0" applyFill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16" fontId="11" fillId="9" borderId="3" xfId="0" applyNumberFormat="1" applyFont="1" applyFill="1" applyBorder="1" applyAlignment="1">
      <alignment horizontal="center" vertical="center" wrapText="1"/>
    </xf>
    <xf numFmtId="0" fontId="1" fillId="8" borderId="3" xfId="0" applyFont="1" applyFill="1" applyBorder="1" applyAlignment="1">
      <alignment horizontal="center" vertical="center" wrapText="1"/>
    </xf>
    <xf numFmtId="0" fontId="13" fillId="8" borderId="3" xfId="0" applyFont="1" applyFill="1" applyBorder="1" applyAlignment="1">
      <alignment horizontal="center" vertical="center" wrapText="1"/>
    </xf>
    <xf numFmtId="0" fontId="1" fillId="20" borderId="3" xfId="0" applyFont="1" applyFill="1" applyBorder="1" applyAlignment="1">
      <alignment horizontal="center" vertical="center" wrapText="1"/>
    </xf>
    <xf numFmtId="0" fontId="1" fillId="8" borderId="3" xfId="0" applyFont="1" applyFill="1" applyBorder="1" applyAlignment="1">
      <alignment horizontal="center" wrapText="1"/>
    </xf>
    <xf numFmtId="0" fontId="1" fillId="5" borderId="3" xfId="0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 wrapText="1"/>
    </xf>
    <xf numFmtId="0" fontId="1" fillId="0" borderId="9" xfId="0" applyFont="1" applyBorder="1" applyAlignment="1">
      <alignment horizontal="center" wrapText="1"/>
    </xf>
    <xf numFmtId="0" fontId="13" fillId="0" borderId="8" xfId="0" applyFont="1" applyBorder="1" applyAlignment="1">
      <alignment horizontal="center" wrapText="1"/>
    </xf>
    <xf numFmtId="0" fontId="13" fillId="0" borderId="58" xfId="0" applyFont="1" applyBorder="1" applyAlignment="1">
      <alignment horizontal="center" wrapText="1"/>
    </xf>
    <xf numFmtId="0" fontId="13" fillId="0" borderId="9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3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wrapText="1"/>
    </xf>
    <xf numFmtId="16" fontId="14" fillId="14" borderId="3" xfId="0" applyNumberFormat="1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left"/>
    </xf>
    <xf numFmtId="0" fontId="1" fillId="19" borderId="3" xfId="0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" wrapText="1"/>
    </xf>
    <xf numFmtId="0" fontId="1" fillId="19" borderId="3" xfId="0" applyFont="1" applyFill="1" applyBorder="1" applyAlignment="1">
      <alignment horizontal="center" wrapText="1"/>
    </xf>
    <xf numFmtId="0" fontId="8" fillId="17" borderId="3" xfId="0" applyFont="1" applyFill="1" applyBorder="1" applyAlignment="1">
      <alignment horizontal="center" vertical="center" wrapText="1"/>
    </xf>
    <xf numFmtId="0" fontId="1" fillId="11" borderId="3" xfId="0" applyFont="1" applyFill="1" applyBorder="1" applyAlignment="1">
      <alignment horizontal="center" wrapText="1"/>
    </xf>
    <xf numFmtId="0" fontId="1" fillId="11" borderId="3" xfId="0" applyFont="1" applyFill="1" applyBorder="1" applyAlignment="1">
      <alignment horizontal="center" vertical="center" wrapText="1"/>
    </xf>
    <xf numFmtId="0" fontId="8" fillId="19" borderId="4" xfId="0" applyFont="1" applyFill="1" applyBorder="1" applyAlignment="1">
      <alignment horizontal="center" vertical="center" wrapText="1"/>
    </xf>
    <xf numFmtId="0" fontId="1" fillId="18" borderId="3" xfId="0" applyFont="1" applyFill="1" applyBorder="1" applyAlignment="1">
      <alignment horizontal="center" vertical="center" wrapText="1"/>
    </xf>
    <xf numFmtId="0" fontId="13" fillId="8" borderId="3" xfId="0" applyFont="1" applyFill="1" applyBorder="1" applyAlignment="1">
      <alignment horizontal="center" wrapText="1"/>
    </xf>
    <xf numFmtId="0" fontId="1" fillId="13" borderId="3" xfId="0" applyFont="1" applyFill="1" applyBorder="1" applyAlignment="1">
      <alignment horizontal="center" vertical="center" wrapText="1"/>
    </xf>
    <xf numFmtId="0" fontId="1" fillId="13" borderId="3" xfId="0" applyFont="1" applyFill="1" applyBorder="1" applyAlignment="1">
      <alignment horizontal="center" wrapText="1"/>
    </xf>
    <xf numFmtId="16" fontId="15" fillId="17" borderId="3" xfId="0" applyNumberFormat="1" applyFont="1" applyFill="1" applyBorder="1" applyAlignment="1">
      <alignment horizontal="center" vertical="center" wrapText="1"/>
    </xf>
    <xf numFmtId="0" fontId="8" fillId="0" borderId="12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16" fillId="0" borderId="0" xfId="0" applyFont="1" applyAlignment="1">
      <alignment vertical="center"/>
    </xf>
    <xf numFmtId="0" fontId="5" fillId="15" borderId="9" xfId="0" applyFont="1" applyFill="1" applyBorder="1" applyAlignment="1">
      <alignment horizontal="left"/>
    </xf>
    <xf numFmtId="0" fontId="7" fillId="5" borderId="9" xfId="0" applyFont="1" applyFill="1" applyBorder="1" applyAlignment="1">
      <alignment horizontal="left"/>
    </xf>
    <xf numFmtId="0" fontId="1" fillId="16" borderId="3" xfId="0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8" fillId="5" borderId="10" xfId="0" applyFont="1" applyFill="1" applyBorder="1" applyAlignment="1">
      <alignment horizontal="center" vertical="center"/>
    </xf>
    <xf numFmtId="0" fontId="8" fillId="5" borderId="4" xfId="0" applyFont="1" applyFill="1" applyBorder="1" applyAlignment="1">
      <alignment horizontal="center" vertical="center"/>
    </xf>
    <xf numFmtId="16" fontId="1" fillId="0" borderId="3" xfId="0" applyNumberFormat="1" applyFont="1" applyBorder="1" applyAlignment="1">
      <alignment horizontal="center" vertical="center"/>
    </xf>
    <xf numFmtId="16" fontId="1" fillId="8" borderId="3" xfId="0" applyNumberFormat="1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left"/>
    </xf>
    <xf numFmtId="0" fontId="7" fillId="12" borderId="9" xfId="0" applyFont="1" applyFill="1" applyBorder="1" applyAlignment="1">
      <alignment horizontal="left"/>
    </xf>
    <xf numFmtId="0" fontId="5" fillId="0" borderId="0" xfId="0" applyFont="1"/>
    <xf numFmtId="0" fontId="3" fillId="2" borderId="1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left"/>
    </xf>
    <xf numFmtId="0" fontId="8" fillId="6" borderId="4" xfId="0" applyFont="1" applyFill="1" applyBorder="1" applyAlignment="1">
      <alignment horizontal="center"/>
    </xf>
    <xf numFmtId="0" fontId="8" fillId="6" borderId="7" xfId="0" applyFont="1" applyFill="1" applyBorder="1" applyAlignment="1">
      <alignment horizontal="center"/>
    </xf>
    <xf numFmtId="0" fontId="5" fillId="7" borderId="3" xfId="0" applyFont="1" applyFill="1" applyBorder="1" applyAlignment="1">
      <alignment horizontal="left"/>
    </xf>
    <xf numFmtId="0" fontId="10" fillId="2" borderId="0" xfId="0" applyFont="1" applyFill="1" applyAlignment="1">
      <alignment horizontal="center" vertical="center"/>
    </xf>
    <xf numFmtId="16" fontId="11" fillId="9" borderId="3" xfId="0" applyNumberFormat="1" applyFont="1" applyFill="1" applyBorder="1" applyAlignment="1">
      <alignment horizontal="center" vertical="center"/>
    </xf>
    <xf numFmtId="0" fontId="5" fillId="10" borderId="3" xfId="0" applyFont="1" applyFill="1" applyBorder="1" applyAlignment="1">
      <alignment horizontal="left"/>
    </xf>
    <xf numFmtId="16" fontId="12" fillId="9" borderId="3" xfId="0" applyNumberFormat="1" applyFont="1" applyFill="1" applyBorder="1" applyAlignment="1">
      <alignment horizontal="center" vertical="center"/>
    </xf>
    <xf numFmtId="16" fontId="8" fillId="0" borderId="3" xfId="0" applyNumberFormat="1" applyFont="1" applyBorder="1" applyAlignment="1">
      <alignment horizontal="center" vertical="center" wrapText="1"/>
    </xf>
    <xf numFmtId="0" fontId="23" fillId="29" borderId="33" xfId="0" applyFont="1" applyFill="1" applyBorder="1" applyAlignment="1">
      <alignment horizontal="center" vertical="center"/>
    </xf>
    <xf numFmtId="0" fontId="25" fillId="0" borderId="37" xfId="0" applyFont="1" applyBorder="1"/>
    <xf numFmtId="0" fontId="23" fillId="29" borderId="14" xfId="0" applyFont="1" applyFill="1" applyBorder="1" applyAlignment="1">
      <alignment horizontal="center" vertical="center"/>
    </xf>
    <xf numFmtId="0" fontId="25" fillId="0" borderId="48" xfId="0" applyFont="1" applyBorder="1"/>
    <xf numFmtId="0" fontId="25" fillId="0" borderId="23" xfId="0" applyFont="1" applyBorder="1"/>
    <xf numFmtId="0" fontId="23" fillId="29" borderId="42" xfId="0" applyFont="1" applyFill="1" applyBorder="1" applyAlignment="1">
      <alignment horizontal="center" vertical="center"/>
    </xf>
    <xf numFmtId="0" fontId="25" fillId="0" borderId="42" xfId="0" applyFont="1" applyBorder="1"/>
    <xf numFmtId="0" fontId="23" fillId="27" borderId="14" xfId="0" applyFont="1" applyFill="1" applyBorder="1" applyAlignment="1">
      <alignment horizontal="center"/>
    </xf>
    <xf numFmtId="0" fontId="25" fillId="0" borderId="15" xfId="0" applyFont="1" applyBorder="1"/>
    <xf numFmtId="0" fontId="25" fillId="0" borderId="16" xfId="0" applyFont="1" applyBorder="1"/>
    <xf numFmtId="0" fontId="23" fillId="28" borderId="14" xfId="0" applyFont="1" applyFill="1" applyBorder="1" applyAlignment="1">
      <alignment horizontal="center"/>
    </xf>
    <xf numFmtId="0" fontId="26" fillId="0" borderId="17" xfId="0" applyFont="1" applyBorder="1" applyAlignment="1">
      <alignment horizontal="center"/>
    </xf>
    <xf numFmtId="0" fontId="25" fillId="0" borderId="18" xfId="0" applyFont="1" applyBorder="1"/>
    <xf numFmtId="0" fontId="23" fillId="29" borderId="23" xfId="0" applyFont="1" applyFill="1" applyBorder="1" applyAlignment="1">
      <alignment horizontal="center" vertical="center"/>
    </xf>
    <xf numFmtId="0" fontId="23" fillId="29" borderId="4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99"/>
      <rgbColor rgb="FF800000"/>
      <rgbColor rgb="FF008000"/>
      <rgbColor rgb="FF000080"/>
      <rgbColor rgb="FF808000"/>
      <rgbColor rgb="FF800080"/>
      <rgbColor rgb="FF008080"/>
      <rgbColor rgb="FFB4C7E7"/>
      <rgbColor rgb="FF808080"/>
      <rgbColor rgb="FF8FAADC"/>
      <rgbColor rgb="FF993366"/>
      <rgbColor rgb="FFFFF2CC"/>
      <rgbColor rgb="FFDEEBF7"/>
      <rgbColor rgb="FF660066"/>
      <rgbColor rgb="FFFF8080"/>
      <rgbColor rgb="FF0066CC"/>
      <rgbColor rgb="FFDAE3F3"/>
      <rgbColor rgb="FF000080"/>
      <rgbColor rgb="FFFF00FF"/>
      <rgbColor rgb="FFFFD966"/>
      <rgbColor rgb="FF00FFFF"/>
      <rgbColor rgb="FF800080"/>
      <rgbColor rgb="FF800000"/>
      <rgbColor rgb="FF008080"/>
      <rgbColor rgb="FF0000FF"/>
      <rgbColor rgb="FF00CCFF"/>
      <rgbColor rgb="FFE7E6E6"/>
      <rgbColor rgb="FFE2F0D9"/>
      <rgbColor rgb="FFFBE5D6"/>
      <rgbColor rgb="FF9DC3E6"/>
      <rgbColor rgb="FFFF99CC"/>
      <rgbColor rgb="FFC5E0B4"/>
      <rgbColor rgb="FFF8CBAD"/>
      <rgbColor rgb="FF4472C4"/>
      <rgbColor rgb="FF33CCCC"/>
      <rgbColor rgb="FFA9D18E"/>
      <rgbColor rgb="FFFFC000"/>
      <rgbColor rgb="FFFF9900"/>
      <rgbColor rgb="FFED7D31"/>
      <rgbColor rgb="FF666699"/>
      <rgbColor rgb="FF5B9BD5"/>
      <rgbColor rgb="FF003366"/>
      <rgbColor rgb="FF339966"/>
      <rgbColor rgb="FF003300"/>
      <rgbColor rgb="FF333300"/>
      <rgbColor rgb="FF993300"/>
      <rgbColor rgb="FF993366"/>
      <rgbColor rgb="FF2F5597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ème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100"/>
  <sheetViews>
    <sheetView tabSelected="1" zoomScale="86" zoomScaleNormal="86" workbookViewId="0">
      <selection activeCell="Q63" sqref="Q63"/>
    </sheetView>
  </sheetViews>
  <sheetFormatPr baseColWidth="10" defaultColWidth="11.44140625" defaultRowHeight="14.4"/>
  <cols>
    <col min="1" max="1" width="15.5546875" style="4" customWidth="1"/>
    <col min="2" max="2" width="22.5546875" style="4" customWidth="1"/>
    <col min="3" max="3" width="16.77734375" style="4" customWidth="1"/>
    <col min="4" max="4" width="5.77734375" customWidth="1"/>
    <col min="5" max="5" width="7.44140625" customWidth="1"/>
    <col min="6" max="6" width="11.21875" customWidth="1"/>
    <col min="7" max="11" width="5.77734375" customWidth="1"/>
    <col min="12" max="12" width="28.88671875" customWidth="1"/>
    <col min="13" max="13" width="14.44140625" style="5" customWidth="1"/>
    <col min="14" max="14" width="4.77734375" style="6" customWidth="1"/>
    <col min="15" max="15" width="7.77734375" style="6" customWidth="1"/>
    <col min="16" max="16" width="28.5546875" customWidth="1"/>
    <col min="17" max="18" width="22.5546875" customWidth="1"/>
    <col min="19" max="19" width="26.21875" style="7" customWidth="1"/>
    <col min="20" max="20" width="4.77734375" style="7" customWidth="1"/>
    <col min="21" max="21" width="15.6640625" customWidth="1"/>
    <col min="22" max="22" width="21.5546875" customWidth="1"/>
    <col min="23" max="23" width="24.77734375" customWidth="1"/>
  </cols>
  <sheetData>
    <row r="1" spans="1:25" ht="21.75" customHeight="1">
      <c r="A1" s="213" t="s">
        <v>0</v>
      </c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8"/>
      <c r="U1" s="214" t="s">
        <v>1</v>
      </c>
      <c r="V1" s="214"/>
      <c r="W1" s="214"/>
      <c r="X1" s="9">
        <v>270</v>
      </c>
    </row>
    <row r="2" spans="1:25" ht="23.25" customHeight="1">
      <c r="A2" s="3" t="s">
        <v>2</v>
      </c>
      <c r="B2" s="10" t="s">
        <v>3</v>
      </c>
      <c r="C2" s="10"/>
      <c r="D2" s="215" t="s">
        <v>4</v>
      </c>
      <c r="E2" s="215"/>
      <c r="F2" s="11"/>
      <c r="G2" s="216" t="s">
        <v>5</v>
      </c>
      <c r="H2" s="216"/>
      <c r="I2" s="216"/>
      <c r="J2" s="216"/>
      <c r="K2" s="216"/>
      <c r="L2" s="216"/>
      <c r="M2" s="3" t="s">
        <v>6</v>
      </c>
      <c r="N2" s="215" t="s">
        <v>7</v>
      </c>
      <c r="O2" s="215"/>
      <c r="P2" s="12" t="s">
        <v>8</v>
      </c>
      <c r="Q2" s="13" t="s">
        <v>9</v>
      </c>
      <c r="R2" s="13" t="s">
        <v>266</v>
      </c>
      <c r="S2" s="14" t="s">
        <v>10</v>
      </c>
      <c r="T2" s="15"/>
      <c r="U2" s="217" t="s">
        <v>11</v>
      </c>
      <c r="V2" s="217"/>
      <c r="W2" s="217"/>
      <c r="X2" s="16">
        <v>9500</v>
      </c>
      <c r="Y2" s="218">
        <f>SUM(X2:X6)</f>
        <v>12000</v>
      </c>
    </row>
    <row r="3" spans="1:25" ht="15.6">
      <c r="A3" s="17">
        <v>45538</v>
      </c>
      <c r="B3" s="219" t="s">
        <v>12</v>
      </c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  <c r="P3" s="219"/>
      <c r="Q3" s="219"/>
      <c r="R3" s="219"/>
      <c r="S3" s="219"/>
      <c r="T3" s="15"/>
      <c r="U3" s="220" t="s">
        <v>13</v>
      </c>
      <c r="V3" s="220"/>
      <c r="W3" s="220"/>
      <c r="X3" s="18">
        <v>0</v>
      </c>
      <c r="Y3" s="218"/>
    </row>
    <row r="4" spans="1:25" ht="14.25" customHeight="1">
      <c r="A4" s="17">
        <v>45545</v>
      </c>
      <c r="B4" s="221" t="s">
        <v>14</v>
      </c>
      <c r="C4" s="221"/>
      <c r="D4" s="221"/>
      <c r="E4" s="221"/>
      <c r="F4" s="221"/>
      <c r="G4" s="221"/>
      <c r="H4" s="221"/>
      <c r="I4" s="221"/>
      <c r="J4" s="221"/>
      <c r="K4" s="221"/>
      <c r="L4" s="221"/>
      <c r="M4" s="221"/>
      <c r="N4" s="221"/>
      <c r="O4" s="221"/>
      <c r="P4" s="19" t="s">
        <v>15</v>
      </c>
      <c r="Q4" s="19"/>
      <c r="R4" s="19"/>
      <c r="S4" s="20"/>
      <c r="T4" s="15"/>
      <c r="U4" s="220" t="s">
        <v>16</v>
      </c>
      <c r="V4" s="220"/>
      <c r="W4" s="220"/>
      <c r="X4" s="18">
        <v>2000</v>
      </c>
      <c r="Y4" s="218"/>
    </row>
    <row r="5" spans="1:25" ht="15" customHeight="1">
      <c r="A5" s="21">
        <v>45552</v>
      </c>
      <c r="B5" s="22" t="s">
        <v>17</v>
      </c>
      <c r="C5" s="222" t="s">
        <v>18</v>
      </c>
      <c r="D5" s="222"/>
      <c r="E5" s="222"/>
      <c r="F5" s="222"/>
      <c r="G5" s="222"/>
      <c r="H5" s="222"/>
      <c r="I5" s="222"/>
      <c r="J5" s="222"/>
      <c r="K5" s="222"/>
      <c r="L5" s="222"/>
      <c r="M5" s="2" t="s">
        <v>19</v>
      </c>
      <c r="N5" s="189" t="s">
        <v>20</v>
      </c>
      <c r="O5" s="189"/>
      <c r="P5" s="23" t="s">
        <v>21</v>
      </c>
      <c r="Q5" s="23" t="s">
        <v>22</v>
      </c>
      <c r="R5" s="23"/>
      <c r="S5" s="24">
        <v>4</v>
      </c>
      <c r="T5" s="15"/>
      <c r="U5" s="220" t="s">
        <v>23</v>
      </c>
      <c r="V5" s="220"/>
      <c r="W5" s="220"/>
      <c r="X5" s="18">
        <v>500</v>
      </c>
      <c r="Y5" s="218"/>
    </row>
    <row r="6" spans="1:25" ht="33.75" customHeight="1">
      <c r="A6" s="21">
        <v>45559</v>
      </c>
      <c r="B6" s="22" t="s">
        <v>17</v>
      </c>
      <c r="C6" s="22" t="s">
        <v>24</v>
      </c>
      <c r="D6" s="169" t="s">
        <v>25</v>
      </c>
      <c r="E6" s="169"/>
      <c r="F6" s="27" t="s">
        <v>26</v>
      </c>
      <c r="G6" s="170" t="s">
        <v>264</v>
      </c>
      <c r="H6" s="170"/>
      <c r="I6" s="170"/>
      <c r="J6" s="170"/>
      <c r="K6" s="170"/>
      <c r="L6" s="170"/>
      <c r="M6" s="31" t="s">
        <v>27</v>
      </c>
      <c r="N6" s="173" t="s">
        <v>28</v>
      </c>
      <c r="O6" s="173"/>
      <c r="P6" s="23" t="s">
        <v>29</v>
      </c>
      <c r="Q6" s="23"/>
      <c r="R6" s="38" t="s">
        <v>262</v>
      </c>
      <c r="S6" s="24"/>
      <c r="T6" s="25"/>
      <c r="U6" s="220" t="s">
        <v>30</v>
      </c>
      <c r="V6" s="220"/>
      <c r="W6" s="220"/>
      <c r="X6" s="18">
        <v>0</v>
      </c>
      <c r="Y6" s="218"/>
    </row>
    <row r="7" spans="1:25" ht="31.5" customHeight="1">
      <c r="A7" s="21">
        <v>45924</v>
      </c>
      <c r="B7" s="22" t="s">
        <v>17</v>
      </c>
      <c r="C7" s="22" t="s">
        <v>31</v>
      </c>
      <c r="D7" s="169" t="s">
        <v>32</v>
      </c>
      <c r="E7" s="169"/>
      <c r="F7" s="52" t="s">
        <v>33</v>
      </c>
      <c r="G7" s="169" t="s">
        <v>34</v>
      </c>
      <c r="H7" s="169"/>
      <c r="I7" s="169"/>
      <c r="J7" s="169"/>
      <c r="K7" s="169"/>
      <c r="L7" s="169"/>
      <c r="M7" s="31" t="s">
        <v>19</v>
      </c>
      <c r="N7" s="173" t="s">
        <v>28</v>
      </c>
      <c r="O7" s="173"/>
      <c r="P7" s="38" t="s">
        <v>35</v>
      </c>
      <c r="Q7" s="38" t="s">
        <v>22</v>
      </c>
      <c r="R7" s="38"/>
      <c r="S7" s="24">
        <v>3</v>
      </c>
      <c r="T7" s="25"/>
      <c r="U7" s="88"/>
      <c r="V7" s="28"/>
      <c r="W7" s="28"/>
      <c r="X7" s="89"/>
    </row>
    <row r="8" spans="1:25" ht="13.5" customHeight="1">
      <c r="A8" s="21">
        <v>45924</v>
      </c>
      <c r="B8" s="29" t="s">
        <v>36</v>
      </c>
      <c r="C8" s="29" t="s">
        <v>37</v>
      </c>
      <c r="D8" s="172" t="s">
        <v>38</v>
      </c>
      <c r="E8" s="172"/>
      <c r="F8" s="30" t="s">
        <v>39</v>
      </c>
      <c r="G8" s="170" t="s">
        <v>40</v>
      </c>
      <c r="H8" s="170"/>
      <c r="I8" s="170"/>
      <c r="J8" s="170"/>
      <c r="K8" s="170"/>
      <c r="L8" s="170"/>
      <c r="M8" s="1" t="s">
        <v>41</v>
      </c>
      <c r="N8" s="189" t="s">
        <v>20</v>
      </c>
      <c r="O8" s="189"/>
      <c r="P8" s="23" t="s">
        <v>42</v>
      </c>
      <c r="Q8" s="23"/>
      <c r="R8" s="23"/>
      <c r="S8" s="24"/>
      <c r="T8" s="25"/>
      <c r="U8" s="88"/>
      <c r="V8" s="28"/>
      <c r="W8" s="28"/>
      <c r="X8" s="89"/>
    </row>
    <row r="9" spans="1:25" ht="13.5" customHeight="1">
      <c r="A9" s="21">
        <v>45924</v>
      </c>
      <c r="B9" s="22" t="s">
        <v>17</v>
      </c>
      <c r="C9" s="29" t="s">
        <v>47</v>
      </c>
      <c r="D9" s="172"/>
      <c r="E9" s="172"/>
      <c r="F9" s="165" t="s">
        <v>49</v>
      </c>
      <c r="G9" s="170" t="s">
        <v>299</v>
      </c>
      <c r="H9" s="170"/>
      <c r="I9" s="170"/>
      <c r="J9" s="170"/>
      <c r="K9" s="170"/>
      <c r="L9" s="170"/>
      <c r="M9" s="31" t="s">
        <v>300</v>
      </c>
      <c r="N9" s="173" t="s">
        <v>28</v>
      </c>
      <c r="O9" s="173"/>
      <c r="P9" s="23" t="s">
        <v>302</v>
      </c>
      <c r="Q9" s="23"/>
      <c r="R9" s="23"/>
      <c r="S9" s="24"/>
      <c r="T9" s="25"/>
      <c r="U9" s="88"/>
      <c r="V9" s="28"/>
      <c r="W9" s="28"/>
      <c r="X9" s="89"/>
    </row>
    <row r="10" spans="1:25" ht="31.5" customHeight="1">
      <c r="A10" s="32">
        <v>45566</v>
      </c>
      <c r="B10" s="22" t="s">
        <v>17</v>
      </c>
      <c r="C10" s="27" t="s">
        <v>43</v>
      </c>
      <c r="D10" s="169" t="s">
        <v>44</v>
      </c>
      <c r="E10" s="169"/>
      <c r="F10" s="52" t="s">
        <v>33</v>
      </c>
      <c r="G10" s="169" t="s">
        <v>45</v>
      </c>
      <c r="H10" s="169"/>
      <c r="I10" s="169"/>
      <c r="J10" s="169"/>
      <c r="K10" s="169"/>
      <c r="L10" s="169"/>
      <c r="M10" s="27" t="s">
        <v>19</v>
      </c>
      <c r="N10" s="173" t="s">
        <v>28</v>
      </c>
      <c r="O10" s="173"/>
      <c r="P10" s="23" t="s">
        <v>46</v>
      </c>
      <c r="Q10" s="38" t="s">
        <v>22</v>
      </c>
      <c r="R10" s="38"/>
      <c r="S10" s="24">
        <v>4</v>
      </c>
      <c r="T10" s="25"/>
      <c r="U10" s="212"/>
      <c r="V10" s="212"/>
      <c r="W10" s="212"/>
      <c r="X10" s="90"/>
    </row>
    <row r="11" spans="1:25" ht="33.450000000000003" customHeight="1">
      <c r="A11" s="21">
        <v>45931</v>
      </c>
      <c r="B11" s="34" t="s">
        <v>17</v>
      </c>
      <c r="C11" s="34" t="s">
        <v>24</v>
      </c>
      <c r="D11" s="181" t="s">
        <v>25</v>
      </c>
      <c r="E11" s="181"/>
      <c r="F11" s="36" t="s">
        <v>26</v>
      </c>
      <c r="G11" s="180" t="s">
        <v>265</v>
      </c>
      <c r="H11" s="180"/>
      <c r="I11" s="180"/>
      <c r="J11" s="180"/>
      <c r="K11" s="180"/>
      <c r="L11" s="180"/>
      <c r="M11" s="37" t="s">
        <v>27</v>
      </c>
      <c r="N11" s="173" t="s">
        <v>28</v>
      </c>
      <c r="O11" s="173"/>
      <c r="P11" s="38" t="s">
        <v>29</v>
      </c>
      <c r="Q11" s="38"/>
      <c r="R11" s="38" t="s">
        <v>261</v>
      </c>
      <c r="S11" s="24"/>
      <c r="T11" s="25"/>
      <c r="U11" s="90"/>
      <c r="V11" s="90"/>
      <c r="W11" s="90"/>
      <c r="X11" s="90"/>
    </row>
    <row r="12" spans="1:25" ht="13.5" customHeight="1">
      <c r="A12" s="21">
        <v>45931</v>
      </c>
      <c r="B12" s="22" t="s">
        <v>17</v>
      </c>
      <c r="C12" s="29" t="s">
        <v>47</v>
      </c>
      <c r="D12" s="172" t="s">
        <v>48</v>
      </c>
      <c r="E12" s="172"/>
      <c r="F12" s="165" t="s">
        <v>49</v>
      </c>
      <c r="G12" s="170" t="s">
        <v>50</v>
      </c>
      <c r="H12" s="170"/>
      <c r="I12" s="170"/>
      <c r="J12" s="170"/>
      <c r="K12" s="170"/>
      <c r="L12" s="170"/>
      <c r="M12" s="31" t="s">
        <v>51</v>
      </c>
      <c r="N12" s="173" t="s">
        <v>28</v>
      </c>
      <c r="O12" s="173"/>
      <c r="P12" s="23"/>
      <c r="Q12" s="23"/>
      <c r="R12" s="23"/>
      <c r="S12" s="24"/>
      <c r="T12" s="25"/>
      <c r="U12" s="88"/>
      <c r="V12" s="28"/>
      <c r="W12" s="28"/>
      <c r="X12" s="89"/>
    </row>
    <row r="13" spans="1:25" ht="40.200000000000003" customHeight="1">
      <c r="A13" s="21">
        <v>45938</v>
      </c>
      <c r="B13" s="34" t="s">
        <v>17</v>
      </c>
      <c r="C13" s="34" t="s">
        <v>53</v>
      </c>
      <c r="D13" s="181" t="s">
        <v>54</v>
      </c>
      <c r="E13" s="181"/>
      <c r="F13" s="35" t="s">
        <v>26</v>
      </c>
      <c r="G13" s="181" t="s">
        <v>55</v>
      </c>
      <c r="H13" s="181"/>
      <c r="I13" s="181"/>
      <c r="J13" s="181"/>
      <c r="K13" s="181"/>
      <c r="L13" s="181"/>
      <c r="M13" s="35" t="s">
        <v>19</v>
      </c>
      <c r="N13" s="173" t="s">
        <v>28</v>
      </c>
      <c r="O13" s="173"/>
      <c r="P13" s="38" t="s">
        <v>56</v>
      </c>
      <c r="Q13" s="38" t="s">
        <v>268</v>
      </c>
      <c r="R13" s="38" t="s">
        <v>267</v>
      </c>
      <c r="S13" s="24"/>
      <c r="T13" s="25"/>
      <c r="U13" s="210"/>
      <c r="V13" s="210"/>
      <c r="W13" s="210"/>
      <c r="X13" s="91"/>
    </row>
    <row r="14" spans="1:25" ht="14.25" customHeight="1">
      <c r="A14" s="21">
        <v>45938</v>
      </c>
      <c r="B14" s="22" t="s">
        <v>17</v>
      </c>
      <c r="C14" s="22" t="s">
        <v>58</v>
      </c>
      <c r="D14" s="172" t="s">
        <v>59</v>
      </c>
      <c r="E14" s="172"/>
      <c r="F14" s="2" t="s">
        <v>26</v>
      </c>
      <c r="G14" s="193" t="s">
        <v>60</v>
      </c>
      <c r="H14" s="193"/>
      <c r="I14" s="193"/>
      <c r="J14" s="193"/>
      <c r="K14" s="193"/>
      <c r="L14" s="193"/>
      <c r="M14" s="2" t="s">
        <v>61</v>
      </c>
      <c r="N14" s="195" t="s">
        <v>62</v>
      </c>
      <c r="O14" s="195"/>
      <c r="P14" s="23" t="s">
        <v>63</v>
      </c>
      <c r="Q14" s="23"/>
      <c r="R14" s="23"/>
      <c r="S14" s="24">
        <v>1</v>
      </c>
      <c r="T14" s="25"/>
      <c r="U14" s="210"/>
      <c r="V14" s="210"/>
      <c r="W14" s="210"/>
      <c r="X14" s="91"/>
    </row>
    <row r="15" spans="1:25" ht="13.5" customHeight="1">
      <c r="A15" s="21">
        <v>45938</v>
      </c>
      <c r="B15" s="22" t="s">
        <v>17</v>
      </c>
      <c r="C15" s="29" t="s">
        <v>47</v>
      </c>
      <c r="D15" s="172" t="s">
        <v>48</v>
      </c>
      <c r="E15" s="172"/>
      <c r="F15" s="165" t="s">
        <v>49</v>
      </c>
      <c r="G15" s="170" t="s">
        <v>50</v>
      </c>
      <c r="H15" s="170"/>
      <c r="I15" s="170"/>
      <c r="J15" s="170"/>
      <c r="K15" s="170"/>
      <c r="L15" s="170"/>
      <c r="M15" s="1" t="s">
        <v>51</v>
      </c>
      <c r="N15" s="182" t="s">
        <v>28</v>
      </c>
      <c r="O15" s="182"/>
      <c r="P15" s="23"/>
      <c r="Q15" s="23"/>
      <c r="R15" s="23"/>
      <c r="S15" s="24"/>
      <c r="T15" s="25"/>
      <c r="U15" s="211" t="s">
        <v>57</v>
      </c>
      <c r="V15" s="211"/>
      <c r="W15" s="211"/>
      <c r="X15" s="39" cm="1">
        <f t="array" ref="X15">SUM(S5:S37*X1)</f>
        <v>7020</v>
      </c>
    </row>
    <row r="16" spans="1:25" ht="14.25" customHeight="1">
      <c r="A16" s="21">
        <v>45945</v>
      </c>
      <c r="B16" s="183" t="s">
        <v>65</v>
      </c>
      <c r="C16" s="183"/>
      <c r="D16" s="183"/>
      <c r="E16" s="183"/>
      <c r="F16" s="183"/>
      <c r="G16" s="183"/>
      <c r="H16" s="183"/>
      <c r="I16" s="183"/>
      <c r="J16" s="183"/>
      <c r="K16" s="183"/>
      <c r="L16" s="183"/>
      <c r="M16" s="183"/>
      <c r="N16" s="183"/>
      <c r="O16" s="183"/>
      <c r="P16" s="23"/>
      <c r="Q16" s="23"/>
      <c r="R16" s="23"/>
      <c r="S16" s="24"/>
      <c r="T16" s="25"/>
      <c r="U16" s="211" t="s">
        <v>64</v>
      </c>
      <c r="V16" s="211"/>
      <c r="W16" s="211"/>
      <c r="X16" s="39">
        <f t="array" ref="X16">SUM(S43:S96*X1)</f>
        <v>4860</v>
      </c>
    </row>
    <row r="17" spans="1:24" ht="15.75" customHeight="1">
      <c r="A17" s="207">
        <v>45945</v>
      </c>
      <c r="B17" s="208" t="s">
        <v>17</v>
      </c>
      <c r="C17" s="169" t="s">
        <v>43</v>
      </c>
      <c r="D17" s="169" t="s">
        <v>66</v>
      </c>
      <c r="E17" s="169"/>
      <c r="F17" s="169" t="s">
        <v>33</v>
      </c>
      <c r="G17" s="169" t="s">
        <v>67</v>
      </c>
      <c r="H17" s="169"/>
      <c r="I17" s="169"/>
      <c r="J17" s="169"/>
      <c r="K17" s="169"/>
      <c r="L17" s="169"/>
      <c r="M17" s="169" t="s">
        <v>19</v>
      </c>
      <c r="N17" s="173" t="s">
        <v>28</v>
      </c>
      <c r="O17" s="173"/>
      <c r="P17" s="209" t="s">
        <v>68</v>
      </c>
      <c r="Q17" s="203" t="s">
        <v>22</v>
      </c>
      <c r="R17" s="81"/>
      <c r="S17" s="205">
        <v>4</v>
      </c>
      <c r="T17" s="25"/>
      <c r="U17" s="200" t="s">
        <v>69</v>
      </c>
      <c r="V17" s="200"/>
      <c r="W17" s="200"/>
      <c r="X17" s="41">
        <f>SUM(X13:X16)</f>
        <v>11880</v>
      </c>
    </row>
    <row r="18" spans="1:24" ht="15.75" customHeight="1">
      <c r="A18" s="207"/>
      <c r="B18" s="208"/>
      <c r="C18" s="169"/>
      <c r="D18" s="169"/>
      <c r="E18" s="169"/>
      <c r="F18" s="169"/>
      <c r="G18" s="169"/>
      <c r="H18" s="169"/>
      <c r="I18" s="169"/>
      <c r="J18" s="169"/>
      <c r="K18" s="169"/>
      <c r="L18" s="169"/>
      <c r="M18" s="169"/>
      <c r="N18" s="173"/>
      <c r="O18" s="173"/>
      <c r="P18" s="209"/>
      <c r="Q18" s="204"/>
      <c r="R18" s="82"/>
      <c r="S18" s="206"/>
      <c r="T18" s="25"/>
      <c r="U18" s="201" t="s">
        <v>70</v>
      </c>
      <c r="V18" s="201"/>
      <c r="W18" s="201"/>
      <c r="X18" s="9">
        <f>SUM(Y2-X17)</f>
        <v>120</v>
      </c>
    </row>
    <row r="19" spans="1:24" ht="15.75" customHeight="1">
      <c r="A19" s="21">
        <v>45945</v>
      </c>
      <c r="B19" s="22" t="s">
        <v>17</v>
      </c>
      <c r="C19" s="27" t="s">
        <v>71</v>
      </c>
      <c r="D19" s="172" t="s">
        <v>71</v>
      </c>
      <c r="E19" s="172"/>
      <c r="F19" s="26" t="s">
        <v>72</v>
      </c>
      <c r="G19" s="169" t="s">
        <v>73</v>
      </c>
      <c r="H19" s="169"/>
      <c r="I19" s="169"/>
      <c r="J19" s="169"/>
      <c r="K19" s="169"/>
      <c r="L19" s="169"/>
      <c r="M19" s="27" t="s">
        <v>74</v>
      </c>
      <c r="N19" s="202" t="s">
        <v>72</v>
      </c>
      <c r="O19" s="202"/>
      <c r="P19" s="40" t="s">
        <v>75</v>
      </c>
      <c r="Q19" s="42"/>
      <c r="R19" s="42" t="s">
        <v>270</v>
      </c>
      <c r="S19" s="20"/>
      <c r="T19" s="25"/>
      <c r="U19" s="92"/>
      <c r="V19" s="92"/>
      <c r="W19" s="92"/>
      <c r="X19" s="89"/>
    </row>
    <row r="20" spans="1:24" ht="16.5" customHeight="1">
      <c r="A20" s="196" t="s">
        <v>76</v>
      </c>
      <c r="B20" s="196"/>
      <c r="C20" s="196"/>
      <c r="D20" s="196"/>
      <c r="E20" s="196"/>
      <c r="F20" s="196"/>
      <c r="G20" s="196"/>
      <c r="H20" s="196"/>
      <c r="I20" s="196"/>
      <c r="J20" s="196"/>
      <c r="K20" s="196"/>
      <c r="L20" s="196"/>
      <c r="M20" s="196"/>
      <c r="N20" s="196"/>
      <c r="O20" s="196"/>
      <c r="P20" s="23"/>
      <c r="Q20" s="23"/>
      <c r="R20" s="23"/>
      <c r="S20" s="20"/>
      <c r="T20" s="15"/>
      <c r="U20" s="97" t="s">
        <v>281</v>
      </c>
      <c r="V20" s="98">
        <v>15</v>
      </c>
      <c r="W20" s="98">
        <f>V20*X1</f>
        <v>4050</v>
      </c>
    </row>
    <row r="21" spans="1:24" ht="15" customHeight="1">
      <c r="A21" s="43">
        <v>45966</v>
      </c>
      <c r="B21" s="168" t="s">
        <v>14</v>
      </c>
      <c r="C21" s="168"/>
      <c r="D21" s="168"/>
      <c r="E21" s="168"/>
      <c r="F21" s="168"/>
      <c r="G21" s="168"/>
      <c r="H21" s="168"/>
      <c r="I21" s="168"/>
      <c r="J21" s="168"/>
      <c r="K21" s="168"/>
      <c r="L21" s="168"/>
      <c r="M21" s="168"/>
      <c r="N21" s="168"/>
      <c r="O21" s="168"/>
      <c r="P21" s="23"/>
      <c r="Q21" s="23"/>
      <c r="R21" s="23"/>
      <c r="S21" s="20"/>
      <c r="T21" s="15"/>
      <c r="U21" s="97" t="s">
        <v>282</v>
      </c>
      <c r="V21" s="98">
        <v>10</v>
      </c>
      <c r="W21" s="98">
        <f>V21*X1</f>
        <v>2700</v>
      </c>
    </row>
    <row r="22" spans="1:24" ht="16.5" customHeight="1">
      <c r="A22" s="44">
        <v>45966</v>
      </c>
      <c r="B22" s="22" t="s">
        <v>17</v>
      </c>
      <c r="C22" s="31" t="s">
        <v>77</v>
      </c>
      <c r="D22" s="172" t="s">
        <v>32</v>
      </c>
      <c r="E22" s="172"/>
      <c r="F22" s="30" t="s">
        <v>39</v>
      </c>
      <c r="G22" s="170" t="s">
        <v>78</v>
      </c>
      <c r="H22" s="170"/>
      <c r="I22" s="170"/>
      <c r="J22" s="170"/>
      <c r="K22" s="170"/>
      <c r="L22" s="170"/>
      <c r="M22" s="1" t="s">
        <v>19</v>
      </c>
      <c r="N22" s="182" t="s">
        <v>28</v>
      </c>
      <c r="O22" s="182"/>
      <c r="P22" s="45" t="s">
        <v>79</v>
      </c>
      <c r="Q22" s="46" t="s">
        <v>80</v>
      </c>
      <c r="R22" s="46"/>
      <c r="S22" s="24"/>
      <c r="T22" s="25"/>
    </row>
    <row r="23" spans="1:24" ht="25.8" customHeight="1">
      <c r="A23" s="44">
        <v>45966</v>
      </c>
      <c r="B23" s="22" t="s">
        <v>17</v>
      </c>
      <c r="C23" s="31" t="s">
        <v>81</v>
      </c>
      <c r="D23" s="169" t="s">
        <v>82</v>
      </c>
      <c r="E23" s="169"/>
      <c r="F23" s="52" t="s">
        <v>26</v>
      </c>
      <c r="G23" s="170" t="s">
        <v>83</v>
      </c>
      <c r="H23" s="170"/>
      <c r="I23" s="170"/>
      <c r="J23" s="170"/>
      <c r="K23" s="170"/>
      <c r="L23" s="170"/>
      <c r="M23" s="27" t="s">
        <v>84</v>
      </c>
      <c r="N23" s="190" t="s">
        <v>20</v>
      </c>
      <c r="O23" s="190"/>
      <c r="P23" s="23" t="s">
        <v>85</v>
      </c>
      <c r="Q23" s="23"/>
      <c r="R23" s="23"/>
      <c r="S23" s="161"/>
      <c r="T23" s="25"/>
    </row>
    <row r="24" spans="1:24" ht="35.4" customHeight="1">
      <c r="A24" s="21">
        <v>45973</v>
      </c>
      <c r="B24" s="22" t="s">
        <v>17</v>
      </c>
      <c r="C24" s="22" t="s">
        <v>58</v>
      </c>
      <c r="D24" s="169" t="s">
        <v>86</v>
      </c>
      <c r="E24" s="169"/>
      <c r="F24" s="27" t="s">
        <v>26</v>
      </c>
      <c r="G24" s="169" t="s">
        <v>87</v>
      </c>
      <c r="H24" s="169"/>
      <c r="I24" s="169"/>
      <c r="J24" s="169"/>
      <c r="K24" s="169"/>
      <c r="L24" s="169"/>
      <c r="M24" s="27" t="s">
        <v>19</v>
      </c>
      <c r="N24" s="173" t="s">
        <v>28</v>
      </c>
      <c r="O24" s="173"/>
      <c r="P24" s="50" t="s">
        <v>21</v>
      </c>
      <c r="Q24" s="95" t="s">
        <v>269</v>
      </c>
      <c r="R24" s="95" t="s">
        <v>259</v>
      </c>
      <c r="S24" s="24">
        <v>3</v>
      </c>
      <c r="T24" s="25"/>
    </row>
    <row r="25" spans="1:24" ht="15.75" customHeight="1">
      <c r="A25" s="21">
        <v>45973</v>
      </c>
      <c r="B25" s="22" t="s">
        <v>17</v>
      </c>
      <c r="C25" s="22" t="s">
        <v>24</v>
      </c>
      <c r="D25" s="172" t="s">
        <v>88</v>
      </c>
      <c r="E25" s="172"/>
      <c r="F25" s="2" t="s">
        <v>26</v>
      </c>
      <c r="G25" s="172" t="s">
        <v>89</v>
      </c>
      <c r="H25" s="172"/>
      <c r="I25" s="172"/>
      <c r="J25" s="172"/>
      <c r="K25" s="172"/>
      <c r="L25" s="172"/>
      <c r="M25" s="2"/>
      <c r="N25" s="182"/>
      <c r="O25" s="182"/>
      <c r="P25" s="23" t="s">
        <v>21</v>
      </c>
      <c r="Q25" s="47"/>
      <c r="R25" s="47"/>
      <c r="S25" s="24"/>
      <c r="T25" s="25"/>
    </row>
    <row r="26" spans="1:24" ht="22.5" customHeight="1">
      <c r="A26" s="21">
        <v>45980</v>
      </c>
      <c r="B26" s="22" t="s">
        <v>90</v>
      </c>
      <c r="C26" s="22" t="s">
        <v>58</v>
      </c>
      <c r="D26" s="172" t="s">
        <v>86</v>
      </c>
      <c r="E26" s="172"/>
      <c r="F26" s="2" t="s">
        <v>26</v>
      </c>
      <c r="G26" s="169" t="s">
        <v>91</v>
      </c>
      <c r="H26" s="169"/>
      <c r="I26" s="169"/>
      <c r="J26" s="169"/>
      <c r="K26" s="169"/>
      <c r="L26" s="169"/>
      <c r="M26" s="2" t="s">
        <v>19</v>
      </c>
      <c r="N26" s="189" t="s">
        <v>20</v>
      </c>
      <c r="O26" s="189"/>
      <c r="P26" s="23" t="s">
        <v>92</v>
      </c>
      <c r="Q26" s="23"/>
      <c r="R26" s="23"/>
      <c r="S26" s="20"/>
      <c r="T26" s="15"/>
      <c r="U26" s="197"/>
      <c r="V26" s="198"/>
      <c r="W26" s="199"/>
      <c r="X26" s="48"/>
    </row>
    <row r="27" spans="1:24" ht="22.5" customHeight="1">
      <c r="A27" s="21">
        <v>45987</v>
      </c>
      <c r="B27" s="22" t="s">
        <v>90</v>
      </c>
      <c r="C27" s="22" t="s">
        <v>58</v>
      </c>
      <c r="D27" s="169" t="s">
        <v>86</v>
      </c>
      <c r="E27" s="169"/>
      <c r="F27" s="2" t="s">
        <v>26</v>
      </c>
      <c r="G27" s="170" t="s">
        <v>93</v>
      </c>
      <c r="H27" s="170"/>
      <c r="I27" s="170"/>
      <c r="J27" s="170"/>
      <c r="K27" s="170"/>
      <c r="L27" s="170"/>
      <c r="M27" s="2" t="s">
        <v>19</v>
      </c>
      <c r="N27" s="189" t="s">
        <v>20</v>
      </c>
      <c r="O27" s="189"/>
      <c r="P27" s="23" t="s">
        <v>92</v>
      </c>
      <c r="Q27" s="23"/>
      <c r="R27" s="23"/>
      <c r="S27" s="20"/>
      <c r="T27" s="15"/>
      <c r="U27" s="197"/>
      <c r="V27" s="198"/>
      <c r="W27" s="199"/>
      <c r="X27" s="48"/>
    </row>
    <row r="28" spans="1:24" ht="22.5" customHeight="1">
      <c r="A28" s="44">
        <v>45987</v>
      </c>
      <c r="B28" s="29" t="s">
        <v>17</v>
      </c>
      <c r="C28" s="29" t="s">
        <v>43</v>
      </c>
      <c r="D28" s="169" t="s">
        <v>44</v>
      </c>
      <c r="E28" s="169"/>
      <c r="F28" s="49" t="s">
        <v>39</v>
      </c>
      <c r="G28" s="170" t="s">
        <v>94</v>
      </c>
      <c r="H28" s="170"/>
      <c r="I28" s="170"/>
      <c r="J28" s="170"/>
      <c r="K28" s="170"/>
      <c r="L28" s="170"/>
      <c r="M28" s="31" t="s">
        <v>19</v>
      </c>
      <c r="N28" s="173" t="s">
        <v>28</v>
      </c>
      <c r="O28" s="173"/>
      <c r="P28" s="50" t="s">
        <v>95</v>
      </c>
      <c r="Q28" s="50" t="s">
        <v>96</v>
      </c>
      <c r="R28" s="50"/>
      <c r="S28" s="20"/>
      <c r="T28" s="25"/>
      <c r="U28" s="86"/>
      <c r="V28" s="86"/>
      <c r="W28" s="87"/>
      <c r="X28" s="48"/>
    </row>
    <row r="29" spans="1:24" ht="35.4" customHeight="1">
      <c r="A29" s="44">
        <v>45994</v>
      </c>
      <c r="B29" s="29" t="s">
        <v>90</v>
      </c>
      <c r="C29" s="27" t="s">
        <v>43</v>
      </c>
      <c r="D29" s="169" t="s">
        <v>44</v>
      </c>
      <c r="E29" s="169"/>
      <c r="F29" s="52" t="s">
        <v>33</v>
      </c>
      <c r="G29" s="169" t="s">
        <v>97</v>
      </c>
      <c r="H29" s="169"/>
      <c r="I29" s="169"/>
      <c r="J29" s="169"/>
      <c r="K29" s="169"/>
      <c r="L29" s="169"/>
      <c r="M29" s="27" t="s">
        <v>19</v>
      </c>
      <c r="N29" s="173" t="s">
        <v>28</v>
      </c>
      <c r="O29" s="173"/>
      <c r="P29" s="38" t="s">
        <v>98</v>
      </c>
      <c r="Q29" s="38" t="s">
        <v>22</v>
      </c>
      <c r="R29" s="38"/>
      <c r="S29" s="24">
        <v>4</v>
      </c>
      <c r="T29" s="25"/>
    </row>
    <row r="30" spans="1:24" ht="30.3" customHeight="1">
      <c r="A30" s="44">
        <v>45994</v>
      </c>
      <c r="B30" s="22" t="s">
        <v>90</v>
      </c>
      <c r="C30" s="22" t="s">
        <v>53</v>
      </c>
      <c r="D30" s="169" t="s">
        <v>99</v>
      </c>
      <c r="E30" s="169"/>
      <c r="F30" s="27" t="s">
        <v>26</v>
      </c>
      <c r="G30" s="169" t="s">
        <v>100</v>
      </c>
      <c r="H30" s="169"/>
      <c r="I30" s="169"/>
      <c r="J30" s="169"/>
      <c r="K30" s="169"/>
      <c r="L30" s="169"/>
      <c r="M30" s="27" t="s">
        <v>101</v>
      </c>
      <c r="N30" s="190" t="s">
        <v>20</v>
      </c>
      <c r="O30" s="190"/>
      <c r="P30" s="38" t="s">
        <v>102</v>
      </c>
      <c r="Q30" s="38"/>
      <c r="R30" s="38"/>
      <c r="S30" s="20"/>
      <c r="T30" s="25"/>
    </row>
    <row r="31" spans="1:24" ht="30.3" customHeight="1">
      <c r="A31" s="44">
        <v>45994</v>
      </c>
      <c r="B31" s="22" t="s">
        <v>17</v>
      </c>
      <c r="C31" s="29" t="s">
        <v>47</v>
      </c>
      <c r="D31" s="169"/>
      <c r="E31" s="169"/>
      <c r="F31" s="164" t="s">
        <v>49</v>
      </c>
      <c r="G31" s="170" t="s">
        <v>301</v>
      </c>
      <c r="H31" s="170"/>
      <c r="I31" s="170"/>
      <c r="J31" s="170"/>
      <c r="K31" s="170"/>
      <c r="L31" s="170"/>
      <c r="M31" s="31" t="s">
        <v>297</v>
      </c>
      <c r="N31" s="173" t="s">
        <v>28</v>
      </c>
      <c r="O31" s="173"/>
      <c r="P31" s="38"/>
      <c r="Q31" s="38"/>
      <c r="R31" s="38"/>
      <c r="S31" s="20"/>
      <c r="T31" s="25"/>
    </row>
    <row r="32" spans="1:24" ht="41.7" customHeight="1">
      <c r="A32" s="21">
        <v>46001</v>
      </c>
      <c r="B32" s="22" t="s">
        <v>17</v>
      </c>
      <c r="C32" s="22" t="s">
        <v>81</v>
      </c>
      <c r="D32" s="169" t="s">
        <v>103</v>
      </c>
      <c r="E32" s="169"/>
      <c r="F32" s="27" t="s">
        <v>26</v>
      </c>
      <c r="G32" s="170" t="s">
        <v>104</v>
      </c>
      <c r="H32" s="170"/>
      <c r="I32" s="170"/>
      <c r="J32" s="170"/>
      <c r="K32" s="170"/>
      <c r="L32" s="170"/>
      <c r="M32" s="27" t="s">
        <v>19</v>
      </c>
      <c r="N32" s="173" t="s">
        <v>28</v>
      </c>
      <c r="O32" s="173"/>
      <c r="P32" s="38" t="s">
        <v>105</v>
      </c>
      <c r="Q32" s="38" t="s">
        <v>271</v>
      </c>
      <c r="R32" s="38" t="s">
        <v>259</v>
      </c>
      <c r="S32" s="83">
        <v>1</v>
      </c>
      <c r="T32" s="25"/>
    </row>
    <row r="33" spans="1:21" ht="28.65" customHeight="1">
      <c r="A33" s="21">
        <v>46001</v>
      </c>
      <c r="B33" s="22" t="s">
        <v>106</v>
      </c>
      <c r="C33" s="27" t="s">
        <v>43</v>
      </c>
      <c r="D33" s="169" t="s">
        <v>107</v>
      </c>
      <c r="E33" s="169"/>
      <c r="F33" s="31" t="s">
        <v>33</v>
      </c>
      <c r="G33" s="169" t="s">
        <v>108</v>
      </c>
      <c r="H33" s="169"/>
      <c r="I33" s="169"/>
      <c r="J33" s="169"/>
      <c r="K33" s="169"/>
      <c r="L33" s="169"/>
      <c r="M33" s="27" t="s">
        <v>19</v>
      </c>
      <c r="N33" s="173" t="s">
        <v>28</v>
      </c>
      <c r="O33" s="173"/>
      <c r="P33" s="23" t="s">
        <v>109</v>
      </c>
      <c r="Q33" s="40" t="s">
        <v>80</v>
      </c>
      <c r="R33" s="40"/>
      <c r="S33" s="83">
        <v>2</v>
      </c>
      <c r="T33" s="25"/>
    </row>
    <row r="34" spans="1:21" ht="15.75" customHeight="1">
      <c r="A34" s="21">
        <v>46001</v>
      </c>
      <c r="B34" s="29" t="s">
        <v>110</v>
      </c>
      <c r="C34" s="31" t="s">
        <v>58</v>
      </c>
      <c r="D34" s="169" t="s">
        <v>86</v>
      </c>
      <c r="E34" s="169"/>
      <c r="F34" s="1" t="s">
        <v>26</v>
      </c>
      <c r="G34" s="170" t="s">
        <v>111</v>
      </c>
      <c r="H34" s="170"/>
      <c r="I34" s="170"/>
      <c r="J34" s="170"/>
      <c r="K34" s="170"/>
      <c r="L34" s="170"/>
      <c r="M34" s="31" t="s">
        <v>112</v>
      </c>
      <c r="N34" s="191" t="s">
        <v>113</v>
      </c>
      <c r="O34" s="191"/>
      <c r="P34" s="23"/>
      <c r="Q34" s="23"/>
      <c r="R34" s="23"/>
      <c r="S34" s="20"/>
      <c r="T34" s="25"/>
    </row>
    <row r="35" spans="1:21" ht="15" customHeight="1">
      <c r="A35" s="44">
        <v>46008</v>
      </c>
      <c r="B35" s="29" t="s">
        <v>110</v>
      </c>
      <c r="C35" s="22" t="s">
        <v>53</v>
      </c>
      <c r="D35" s="172" t="s">
        <v>99</v>
      </c>
      <c r="E35" s="172"/>
      <c r="F35" s="2" t="s">
        <v>26</v>
      </c>
      <c r="G35" s="193" t="s">
        <v>114</v>
      </c>
      <c r="H35" s="193"/>
      <c r="I35" s="193"/>
      <c r="J35" s="193"/>
      <c r="K35" s="193"/>
      <c r="L35" s="193"/>
      <c r="M35" s="1" t="s">
        <v>115</v>
      </c>
      <c r="N35" s="191" t="s">
        <v>113</v>
      </c>
      <c r="O35" s="191"/>
      <c r="P35" s="23"/>
      <c r="Q35" s="23"/>
      <c r="R35" s="23"/>
      <c r="S35" s="20"/>
      <c r="T35" s="25"/>
    </row>
    <row r="36" spans="1:21" ht="22.5" customHeight="1">
      <c r="A36" s="21">
        <v>46008</v>
      </c>
      <c r="B36" s="22" t="s">
        <v>17</v>
      </c>
      <c r="C36" s="22" t="s">
        <v>24</v>
      </c>
      <c r="D36" s="169" t="s">
        <v>88</v>
      </c>
      <c r="E36" s="169"/>
      <c r="F36" s="27" t="s">
        <v>26</v>
      </c>
      <c r="G36" s="170" t="s">
        <v>116</v>
      </c>
      <c r="H36" s="170"/>
      <c r="I36" s="170"/>
      <c r="J36" s="170"/>
      <c r="K36" s="170"/>
      <c r="L36" s="170"/>
      <c r="M36" s="27" t="s">
        <v>117</v>
      </c>
      <c r="N36" s="182"/>
      <c r="O36" s="182"/>
      <c r="P36" s="23" t="s">
        <v>118</v>
      </c>
      <c r="Q36" s="23"/>
      <c r="R36" s="23"/>
      <c r="S36" s="20"/>
      <c r="T36" s="25"/>
    </row>
    <row r="37" spans="1:21" ht="14.25" customHeight="1">
      <c r="A37" s="196" t="s">
        <v>120</v>
      </c>
      <c r="B37" s="196"/>
      <c r="C37" s="196"/>
      <c r="D37" s="196"/>
      <c r="E37" s="196"/>
      <c r="F37" s="196"/>
      <c r="G37" s="196"/>
      <c r="H37" s="196"/>
      <c r="I37" s="196"/>
      <c r="J37" s="196"/>
      <c r="K37" s="196"/>
      <c r="L37" s="196"/>
      <c r="M37" s="196"/>
      <c r="N37" s="196"/>
      <c r="O37" s="196"/>
      <c r="P37" s="23"/>
      <c r="Q37" s="23"/>
      <c r="R37" s="23"/>
      <c r="S37" s="20"/>
      <c r="T37" s="25"/>
    </row>
    <row r="38" spans="1:21" ht="15" customHeight="1">
      <c r="A38" s="21">
        <v>46029</v>
      </c>
      <c r="B38" s="168" t="s">
        <v>14</v>
      </c>
      <c r="C38" s="168"/>
      <c r="D38" s="168"/>
      <c r="E38" s="168"/>
      <c r="F38" s="168"/>
      <c r="G38" s="168"/>
      <c r="H38" s="168"/>
      <c r="I38" s="168"/>
      <c r="J38" s="168"/>
      <c r="K38" s="168"/>
      <c r="L38" s="168"/>
      <c r="M38" s="168"/>
      <c r="N38" s="168"/>
      <c r="O38" s="168"/>
      <c r="P38" s="23"/>
      <c r="Q38" s="23"/>
      <c r="R38" s="23"/>
      <c r="S38" s="20"/>
      <c r="T38" s="25"/>
    </row>
    <row r="39" spans="1:21" ht="21" customHeight="1">
      <c r="A39" s="21">
        <v>46029</v>
      </c>
      <c r="B39" s="27" t="s">
        <v>110</v>
      </c>
      <c r="C39" s="27" t="s">
        <v>43</v>
      </c>
      <c r="D39" s="169" t="s">
        <v>121</v>
      </c>
      <c r="E39" s="169"/>
      <c r="F39" s="27" t="s">
        <v>39</v>
      </c>
      <c r="G39" s="169" t="s">
        <v>122</v>
      </c>
      <c r="H39" s="169"/>
      <c r="I39" s="169"/>
      <c r="J39" s="169"/>
      <c r="K39" s="169"/>
      <c r="L39" s="169"/>
      <c r="M39" s="27"/>
      <c r="N39" s="190" t="s">
        <v>20</v>
      </c>
      <c r="O39" s="190"/>
      <c r="P39" s="38" t="s">
        <v>123</v>
      </c>
      <c r="Q39" s="23"/>
      <c r="R39" s="23"/>
      <c r="S39" s="20"/>
      <c r="T39" s="25"/>
    </row>
    <row r="40" spans="1:21" ht="26.85" customHeight="1">
      <c r="A40" s="21">
        <v>46029</v>
      </c>
      <c r="B40" s="22" t="s">
        <v>17</v>
      </c>
      <c r="C40" s="22" t="s">
        <v>24</v>
      </c>
      <c r="D40" s="169" t="s">
        <v>88</v>
      </c>
      <c r="E40" s="169"/>
      <c r="F40" s="27" t="s">
        <v>26</v>
      </c>
      <c r="G40" s="170" t="s">
        <v>124</v>
      </c>
      <c r="H40" s="170"/>
      <c r="I40" s="170"/>
      <c r="J40" s="170"/>
      <c r="K40" s="170"/>
      <c r="L40" s="170"/>
      <c r="M40" s="27" t="s">
        <v>125</v>
      </c>
      <c r="N40" s="173" t="s">
        <v>28</v>
      </c>
      <c r="O40" s="173"/>
      <c r="P40" s="38" t="s">
        <v>126</v>
      </c>
      <c r="Q40" s="38"/>
      <c r="R40" s="38" t="s">
        <v>261</v>
      </c>
      <c r="S40" s="20"/>
      <c r="T40" s="25"/>
      <c r="U40" s="51" t="s">
        <v>119</v>
      </c>
    </row>
    <row r="41" spans="1:21" ht="16.5" customHeight="1">
      <c r="A41" s="32">
        <v>46036</v>
      </c>
      <c r="B41" s="22" t="s">
        <v>17</v>
      </c>
      <c r="C41" s="22" t="s">
        <v>58</v>
      </c>
      <c r="D41" s="172" t="s">
        <v>59</v>
      </c>
      <c r="E41" s="172"/>
      <c r="F41" s="2" t="s">
        <v>26</v>
      </c>
      <c r="G41" s="172" t="s">
        <v>127</v>
      </c>
      <c r="H41" s="172"/>
      <c r="I41" s="172"/>
      <c r="J41" s="172"/>
      <c r="K41" s="172"/>
      <c r="L41" s="172"/>
      <c r="M41" s="2" t="s">
        <v>61</v>
      </c>
      <c r="N41" s="195" t="s">
        <v>62</v>
      </c>
      <c r="O41" s="195"/>
      <c r="P41" s="23" t="s">
        <v>128</v>
      </c>
      <c r="Q41" s="23"/>
      <c r="R41" s="23"/>
      <c r="S41" s="83">
        <v>1</v>
      </c>
      <c r="T41" s="25"/>
    </row>
    <row r="42" spans="1:21" ht="16.5" customHeight="1">
      <c r="A42" s="32">
        <v>46036</v>
      </c>
      <c r="B42" s="27" t="s">
        <v>110</v>
      </c>
      <c r="C42" s="22" t="s">
        <v>53</v>
      </c>
      <c r="D42" s="169" t="s">
        <v>82</v>
      </c>
      <c r="E42" s="169"/>
      <c r="F42" s="30" t="s">
        <v>26</v>
      </c>
      <c r="G42" s="193" t="s">
        <v>129</v>
      </c>
      <c r="H42" s="193"/>
      <c r="I42" s="193"/>
      <c r="J42" s="193"/>
      <c r="K42" s="193"/>
      <c r="L42" s="193"/>
      <c r="M42" s="1" t="s">
        <v>130</v>
      </c>
      <c r="N42" s="190" t="s">
        <v>20</v>
      </c>
      <c r="O42" s="190"/>
      <c r="P42" s="23"/>
      <c r="Q42" s="23"/>
      <c r="R42" s="23"/>
      <c r="S42" s="20"/>
      <c r="T42" s="25"/>
    </row>
    <row r="43" spans="1:21" ht="23.25" customHeight="1">
      <c r="A43" s="21">
        <v>45671</v>
      </c>
      <c r="B43" s="22" t="s">
        <v>90</v>
      </c>
      <c r="C43" s="27" t="s">
        <v>43</v>
      </c>
      <c r="D43" s="169" t="s">
        <v>66</v>
      </c>
      <c r="E43" s="169"/>
      <c r="F43" s="52" t="s">
        <v>33</v>
      </c>
      <c r="G43" s="169" t="s">
        <v>131</v>
      </c>
      <c r="H43" s="169"/>
      <c r="I43" s="169"/>
      <c r="J43" s="169"/>
      <c r="K43" s="169"/>
      <c r="L43" s="169"/>
      <c r="M43" s="27" t="s">
        <v>19</v>
      </c>
      <c r="N43" s="173" t="s">
        <v>28</v>
      </c>
      <c r="O43" s="173"/>
      <c r="P43" s="38" t="s">
        <v>68</v>
      </c>
      <c r="Q43" s="38" t="s">
        <v>22</v>
      </c>
      <c r="R43" s="38"/>
      <c r="S43" s="24">
        <v>4</v>
      </c>
      <c r="T43" s="25"/>
    </row>
    <row r="44" spans="1:21" ht="21" customHeight="1">
      <c r="A44" s="21">
        <v>46043</v>
      </c>
      <c r="B44" s="27" t="s">
        <v>110</v>
      </c>
      <c r="C44" s="27" t="s">
        <v>43</v>
      </c>
      <c r="D44" s="169" t="s">
        <v>121</v>
      </c>
      <c r="E44" s="169"/>
      <c r="F44" s="27" t="s">
        <v>39</v>
      </c>
      <c r="G44" s="170" t="s">
        <v>132</v>
      </c>
      <c r="H44" s="170"/>
      <c r="I44" s="170"/>
      <c r="J44" s="170"/>
      <c r="K44" s="170"/>
      <c r="L44" s="170"/>
      <c r="M44" s="27">
        <v>64</v>
      </c>
      <c r="N44" s="191" t="s">
        <v>113</v>
      </c>
      <c r="O44" s="191"/>
      <c r="P44" s="38" t="s">
        <v>123</v>
      </c>
      <c r="Q44" s="23"/>
      <c r="R44" s="23"/>
      <c r="S44" s="20"/>
      <c r="T44" s="25"/>
    </row>
    <row r="45" spans="1:21" ht="21" customHeight="1">
      <c r="A45" s="21">
        <v>45678</v>
      </c>
      <c r="B45" s="27" t="s">
        <v>110</v>
      </c>
      <c r="C45" s="27" t="s">
        <v>43</v>
      </c>
      <c r="D45" s="169" t="s">
        <v>66</v>
      </c>
      <c r="E45" s="169"/>
      <c r="F45" s="27" t="s">
        <v>33</v>
      </c>
      <c r="G45" s="169" t="s">
        <v>133</v>
      </c>
      <c r="H45" s="169"/>
      <c r="I45" s="169"/>
      <c r="J45" s="169"/>
      <c r="K45" s="169"/>
      <c r="L45" s="169"/>
      <c r="M45" s="31" t="s">
        <v>134</v>
      </c>
      <c r="N45" s="190" t="s">
        <v>20</v>
      </c>
      <c r="O45" s="190"/>
      <c r="P45" s="38" t="s">
        <v>135</v>
      </c>
      <c r="Q45" s="23"/>
      <c r="R45" s="23"/>
      <c r="S45" s="20"/>
      <c r="T45" s="25"/>
    </row>
    <row r="46" spans="1:21" ht="24.3" customHeight="1">
      <c r="A46" s="21">
        <v>46043</v>
      </c>
      <c r="B46" s="22" t="s">
        <v>17</v>
      </c>
      <c r="C46" s="22" t="s">
        <v>24</v>
      </c>
      <c r="D46" s="169" t="s">
        <v>88</v>
      </c>
      <c r="E46" s="169"/>
      <c r="F46" s="31" t="s">
        <v>26</v>
      </c>
      <c r="G46" s="170" t="s">
        <v>136</v>
      </c>
      <c r="H46" s="170"/>
      <c r="I46" s="170"/>
      <c r="J46" s="170"/>
      <c r="K46" s="170"/>
      <c r="L46" s="170"/>
      <c r="M46" s="27" t="s">
        <v>125</v>
      </c>
      <c r="N46" s="173" t="s">
        <v>28</v>
      </c>
      <c r="O46" s="173"/>
      <c r="P46" s="23" t="s">
        <v>126</v>
      </c>
      <c r="Q46" s="23"/>
      <c r="R46" s="23" t="s">
        <v>272</v>
      </c>
      <c r="S46" s="20"/>
      <c r="T46" s="25"/>
      <c r="U46" s="51" t="s">
        <v>119</v>
      </c>
    </row>
    <row r="47" spans="1:21" ht="26.85" customHeight="1">
      <c r="A47" s="21">
        <v>46043</v>
      </c>
      <c r="B47" s="22" t="s">
        <v>17</v>
      </c>
      <c r="C47" s="22" t="s">
        <v>137</v>
      </c>
      <c r="D47" s="169" t="s">
        <v>138</v>
      </c>
      <c r="E47" s="169"/>
      <c r="F47" s="31" t="s">
        <v>26</v>
      </c>
      <c r="G47" s="170" t="s">
        <v>139</v>
      </c>
      <c r="H47" s="170"/>
      <c r="I47" s="170"/>
      <c r="J47" s="170"/>
      <c r="K47" s="170"/>
      <c r="L47" s="170"/>
      <c r="M47" s="27" t="s">
        <v>19</v>
      </c>
      <c r="N47" s="194" t="s">
        <v>62</v>
      </c>
      <c r="O47" s="194"/>
      <c r="P47" s="23" t="s">
        <v>140</v>
      </c>
      <c r="Q47" s="23"/>
      <c r="R47" s="23" t="s">
        <v>273</v>
      </c>
      <c r="S47" s="24">
        <v>1</v>
      </c>
      <c r="T47" s="25"/>
    </row>
    <row r="48" spans="1:21" s="57" customFormat="1" ht="12" customHeight="1">
      <c r="A48" s="21">
        <v>46043</v>
      </c>
      <c r="B48" s="53" t="s">
        <v>110</v>
      </c>
      <c r="C48" s="34" t="s">
        <v>31</v>
      </c>
      <c r="D48" s="179" t="s">
        <v>32</v>
      </c>
      <c r="E48" s="179"/>
      <c r="F48" s="55" t="s">
        <v>39</v>
      </c>
      <c r="G48" s="186" t="s">
        <v>141</v>
      </c>
      <c r="H48" s="186"/>
      <c r="I48" s="186"/>
      <c r="J48" s="186"/>
      <c r="K48" s="186"/>
      <c r="L48" s="186"/>
      <c r="M48" s="55" t="s">
        <v>61</v>
      </c>
      <c r="N48" s="189" t="s">
        <v>20</v>
      </c>
      <c r="O48" s="189"/>
      <c r="P48" s="46" t="s">
        <v>142</v>
      </c>
      <c r="Q48" s="23"/>
      <c r="R48" s="23"/>
      <c r="S48" s="84"/>
      <c r="T48" s="56"/>
    </row>
    <row r="49" spans="1:25" ht="29.7" customHeight="1">
      <c r="A49" s="32">
        <v>45685</v>
      </c>
      <c r="B49" s="27" t="s">
        <v>110</v>
      </c>
      <c r="C49" s="27" t="s">
        <v>43</v>
      </c>
      <c r="D49" s="169" t="s">
        <v>44</v>
      </c>
      <c r="E49" s="169"/>
      <c r="F49" s="27" t="s">
        <v>33</v>
      </c>
      <c r="G49" s="169" t="s">
        <v>133</v>
      </c>
      <c r="H49" s="169"/>
      <c r="I49" s="169"/>
      <c r="J49" s="169"/>
      <c r="K49" s="169"/>
      <c r="L49" s="169"/>
      <c r="M49" s="27" t="s">
        <v>19</v>
      </c>
      <c r="N49" s="190" t="s">
        <v>20</v>
      </c>
      <c r="O49" s="190"/>
      <c r="P49" s="38" t="s">
        <v>143</v>
      </c>
      <c r="Q49" s="38" t="s">
        <v>22</v>
      </c>
      <c r="R49" s="38"/>
      <c r="S49" s="20"/>
      <c r="T49" s="25"/>
    </row>
    <row r="50" spans="1:25" ht="15" customHeight="1">
      <c r="A50" s="44">
        <v>46050</v>
      </c>
      <c r="B50" s="29" t="s">
        <v>110</v>
      </c>
      <c r="C50" s="29" t="s">
        <v>144</v>
      </c>
      <c r="D50" s="172"/>
      <c r="E50" s="172"/>
      <c r="F50" s="1" t="s">
        <v>26</v>
      </c>
      <c r="G50" s="193" t="s">
        <v>145</v>
      </c>
      <c r="H50" s="193"/>
      <c r="I50" s="193"/>
      <c r="J50" s="193"/>
      <c r="K50" s="193"/>
      <c r="L50" s="193"/>
      <c r="M50" s="1" t="s">
        <v>146</v>
      </c>
      <c r="N50" s="191" t="s">
        <v>113</v>
      </c>
      <c r="O50" s="191"/>
      <c r="P50" s="23" t="s">
        <v>79</v>
      </c>
      <c r="Q50" s="23"/>
      <c r="R50" s="23"/>
      <c r="S50" s="20"/>
      <c r="T50" s="25"/>
    </row>
    <row r="51" spans="1:25" ht="16.5" customHeight="1">
      <c r="A51" s="32">
        <v>46050</v>
      </c>
      <c r="B51" s="27" t="s">
        <v>110</v>
      </c>
      <c r="C51" s="22" t="s">
        <v>53</v>
      </c>
      <c r="D51" s="169" t="s">
        <v>82</v>
      </c>
      <c r="E51" s="169"/>
      <c r="F51" s="30" t="s">
        <v>26</v>
      </c>
      <c r="G51" s="193" t="s">
        <v>147</v>
      </c>
      <c r="H51" s="193"/>
      <c r="I51" s="193"/>
      <c r="J51" s="193"/>
      <c r="K51" s="193"/>
      <c r="L51" s="193"/>
      <c r="M51" s="1">
        <v>33</v>
      </c>
      <c r="N51" s="191" t="s">
        <v>113</v>
      </c>
      <c r="O51" s="191"/>
      <c r="P51" s="23" t="s">
        <v>52</v>
      </c>
      <c r="Q51" s="23"/>
      <c r="R51" s="23"/>
      <c r="S51" s="20"/>
      <c r="T51" s="25"/>
    </row>
    <row r="52" spans="1:25" s="57" customFormat="1" ht="12" customHeight="1">
      <c r="A52" s="21">
        <v>46057</v>
      </c>
      <c r="B52" s="53" t="s">
        <v>110</v>
      </c>
      <c r="C52" s="34" t="s">
        <v>31</v>
      </c>
      <c r="D52" s="179" t="s">
        <v>32</v>
      </c>
      <c r="E52" s="179"/>
      <c r="F52" s="55" t="s">
        <v>39</v>
      </c>
      <c r="G52" s="186" t="s">
        <v>148</v>
      </c>
      <c r="H52" s="186"/>
      <c r="I52" s="186"/>
      <c r="J52" s="186"/>
      <c r="K52" s="186"/>
      <c r="L52" s="186"/>
      <c r="M52" s="55">
        <v>47</v>
      </c>
      <c r="N52" s="191" t="s">
        <v>113</v>
      </c>
      <c r="O52" s="191"/>
      <c r="P52" s="46" t="s">
        <v>142</v>
      </c>
      <c r="Q52" s="23"/>
      <c r="R52" s="23"/>
      <c r="S52" s="84"/>
      <c r="T52" s="56"/>
    </row>
    <row r="53" spans="1:25" ht="13.5" customHeight="1">
      <c r="A53" s="21">
        <v>46057</v>
      </c>
      <c r="B53" s="27" t="s">
        <v>110</v>
      </c>
      <c r="C53" s="27" t="s">
        <v>43</v>
      </c>
      <c r="D53" s="172" t="s">
        <v>66</v>
      </c>
      <c r="E53" s="172"/>
      <c r="F53" s="2" t="s">
        <v>33</v>
      </c>
      <c r="G53" s="172" t="s">
        <v>149</v>
      </c>
      <c r="H53" s="172"/>
      <c r="I53" s="172"/>
      <c r="J53" s="172"/>
      <c r="K53" s="172"/>
      <c r="L53" s="172"/>
      <c r="M53" s="1" t="s">
        <v>150</v>
      </c>
      <c r="N53" s="189" t="s">
        <v>20</v>
      </c>
      <c r="O53" s="189"/>
      <c r="P53" s="23" t="s">
        <v>128</v>
      </c>
      <c r="Q53" s="23"/>
      <c r="R53" s="23"/>
      <c r="S53" s="20"/>
      <c r="T53" s="25"/>
    </row>
    <row r="54" spans="1:25" ht="32.1" customHeight="1">
      <c r="A54" s="21">
        <v>45692</v>
      </c>
      <c r="B54" s="22" t="s">
        <v>17</v>
      </c>
      <c r="C54" s="22" t="s">
        <v>24</v>
      </c>
      <c r="D54" s="169" t="s">
        <v>88</v>
      </c>
      <c r="E54" s="169"/>
      <c r="F54" s="31" t="s">
        <v>151</v>
      </c>
      <c r="G54" s="170" t="s">
        <v>152</v>
      </c>
      <c r="H54" s="170"/>
      <c r="I54" s="170"/>
      <c r="J54" s="170"/>
      <c r="K54" s="170"/>
      <c r="L54" s="170"/>
      <c r="M54" s="27" t="s">
        <v>125</v>
      </c>
      <c r="N54" s="173" t="s">
        <v>28</v>
      </c>
      <c r="O54" s="173"/>
      <c r="P54" s="38" t="s">
        <v>126</v>
      </c>
      <c r="Q54" s="38"/>
      <c r="R54" s="38" t="s">
        <v>274</v>
      </c>
      <c r="S54" s="20"/>
      <c r="T54" s="25"/>
    </row>
    <row r="55" spans="1:25" ht="13.5" customHeight="1">
      <c r="A55" s="188" t="s">
        <v>153</v>
      </c>
      <c r="B55" s="188"/>
      <c r="C55" s="188"/>
      <c r="D55" s="188"/>
      <c r="E55" s="188"/>
      <c r="F55" s="188"/>
      <c r="G55" s="188"/>
      <c r="H55" s="188"/>
      <c r="I55" s="188"/>
      <c r="J55" s="188"/>
      <c r="K55" s="188"/>
      <c r="L55" s="188"/>
      <c r="M55" s="188"/>
      <c r="N55" s="188"/>
      <c r="O55" s="188"/>
      <c r="P55" s="38"/>
      <c r="Q55" s="38"/>
      <c r="R55" s="38"/>
      <c r="S55" s="20"/>
      <c r="T55" s="25"/>
    </row>
    <row r="56" spans="1:25" s="58" customFormat="1" ht="16.5" customHeight="1">
      <c r="A56" s="22">
        <v>46078</v>
      </c>
      <c r="B56" s="168" t="s">
        <v>154</v>
      </c>
      <c r="C56" s="168"/>
      <c r="D56" s="168"/>
      <c r="E56" s="168"/>
      <c r="F56" s="168"/>
      <c r="G56" s="168"/>
      <c r="H56" s="168"/>
      <c r="I56" s="168"/>
      <c r="J56" s="168"/>
      <c r="K56" s="168"/>
      <c r="L56" s="168"/>
      <c r="M56" s="168"/>
      <c r="N56" s="168"/>
      <c r="O56" s="168"/>
      <c r="P56" s="23"/>
      <c r="Q56" s="23"/>
      <c r="R56" s="23"/>
      <c r="S56" s="20"/>
      <c r="T56" s="25"/>
    </row>
    <row r="57" spans="1:25" ht="16.5" customHeight="1">
      <c r="A57" s="44">
        <v>46078</v>
      </c>
      <c r="B57" s="22" t="s">
        <v>17</v>
      </c>
      <c r="C57" s="31" t="s">
        <v>43</v>
      </c>
      <c r="D57" s="169" t="s">
        <v>155</v>
      </c>
      <c r="E57" s="169"/>
      <c r="F57" s="30" t="s">
        <v>39</v>
      </c>
      <c r="G57" s="170" t="s">
        <v>156</v>
      </c>
      <c r="H57" s="170"/>
      <c r="I57" s="170"/>
      <c r="J57" s="170"/>
      <c r="K57" s="170"/>
      <c r="L57" s="170"/>
      <c r="M57" s="1" t="s">
        <v>19</v>
      </c>
      <c r="N57" s="182" t="s">
        <v>28</v>
      </c>
      <c r="O57" s="182"/>
      <c r="P57" s="23" t="s">
        <v>42</v>
      </c>
      <c r="Q57" s="46" t="s">
        <v>80</v>
      </c>
      <c r="R57" s="46"/>
      <c r="S57" s="20"/>
      <c r="T57" s="25"/>
    </row>
    <row r="58" spans="1:25" s="58" customFormat="1" ht="45" customHeight="1">
      <c r="A58" s="21">
        <v>46085</v>
      </c>
      <c r="B58" s="22" t="s">
        <v>17</v>
      </c>
      <c r="C58" s="22" t="s">
        <v>24</v>
      </c>
      <c r="D58" s="169" t="s">
        <v>252</v>
      </c>
      <c r="E58" s="169"/>
      <c r="F58" s="31" t="s">
        <v>157</v>
      </c>
      <c r="G58" s="170" t="s">
        <v>158</v>
      </c>
      <c r="H58" s="170"/>
      <c r="I58" s="170"/>
      <c r="J58" s="170"/>
      <c r="K58" s="170"/>
      <c r="L58" s="170"/>
      <c r="M58" s="27" t="s">
        <v>159</v>
      </c>
      <c r="N58" s="173" t="s">
        <v>28</v>
      </c>
      <c r="O58" s="173"/>
      <c r="P58" s="38" t="s">
        <v>160</v>
      </c>
      <c r="Q58" s="38"/>
      <c r="R58" s="38" t="s">
        <v>275</v>
      </c>
      <c r="S58" s="20"/>
      <c r="T58" s="25"/>
    </row>
    <row r="59" spans="1:25" ht="26.7" customHeight="1">
      <c r="A59" s="21">
        <v>46085</v>
      </c>
      <c r="B59" s="35" t="s">
        <v>110</v>
      </c>
      <c r="C59" s="34" t="s">
        <v>43</v>
      </c>
      <c r="D59" s="181" t="s">
        <v>44</v>
      </c>
      <c r="E59" s="181"/>
      <c r="F59" s="35" t="s">
        <v>33</v>
      </c>
      <c r="G59" s="180" t="s">
        <v>162</v>
      </c>
      <c r="H59" s="180"/>
      <c r="I59" s="180"/>
      <c r="J59" s="180"/>
      <c r="K59" s="180"/>
      <c r="L59" s="180"/>
      <c r="M59" s="35" t="s">
        <v>164</v>
      </c>
      <c r="N59" s="190" t="s">
        <v>20</v>
      </c>
      <c r="O59" s="190"/>
      <c r="P59" s="23" t="s">
        <v>143</v>
      </c>
      <c r="Q59" s="23"/>
      <c r="R59" s="23"/>
      <c r="S59" s="20"/>
      <c r="T59" s="25"/>
    </row>
    <row r="60" spans="1:25" ht="34.65" customHeight="1">
      <c r="A60" s="21">
        <v>46085</v>
      </c>
      <c r="B60" s="27" t="s">
        <v>110</v>
      </c>
      <c r="C60" s="60" t="s">
        <v>43</v>
      </c>
      <c r="D60" s="169" t="s">
        <v>121</v>
      </c>
      <c r="E60" s="169"/>
      <c r="F60" s="27" t="s">
        <v>33</v>
      </c>
      <c r="G60" s="170" t="s">
        <v>163</v>
      </c>
      <c r="H60" s="170"/>
      <c r="I60" s="170"/>
      <c r="J60" s="170"/>
      <c r="K60" s="170"/>
      <c r="L60" s="170"/>
      <c r="M60" s="31" t="s">
        <v>164</v>
      </c>
      <c r="N60" s="190" t="s">
        <v>20</v>
      </c>
      <c r="O60" s="190"/>
      <c r="P60" s="38" t="s">
        <v>165</v>
      </c>
      <c r="Q60" s="23"/>
      <c r="R60" s="23"/>
      <c r="S60" s="20"/>
      <c r="T60" s="25"/>
      <c r="Y60" s="58"/>
    </row>
    <row r="61" spans="1:25" ht="21" customHeight="1">
      <c r="A61" s="59">
        <v>46085</v>
      </c>
      <c r="B61" s="33" t="s">
        <v>110</v>
      </c>
      <c r="C61" s="61" t="s">
        <v>53</v>
      </c>
      <c r="D61" s="173" t="s">
        <v>54</v>
      </c>
      <c r="E61" s="173"/>
      <c r="F61" s="33"/>
      <c r="G61" s="173" t="s">
        <v>166</v>
      </c>
      <c r="H61" s="173"/>
      <c r="I61" s="173"/>
      <c r="J61" s="173"/>
      <c r="K61" s="173"/>
      <c r="L61" s="173"/>
      <c r="M61" s="85" t="s">
        <v>167</v>
      </c>
      <c r="N61" s="192" t="s">
        <v>62</v>
      </c>
      <c r="O61" s="192"/>
      <c r="P61" s="38" t="s">
        <v>168</v>
      </c>
      <c r="Q61" s="23"/>
      <c r="R61" s="23" t="s">
        <v>263</v>
      </c>
      <c r="S61" s="83">
        <v>1</v>
      </c>
      <c r="T61" s="25"/>
    </row>
    <row r="62" spans="1:25" ht="30" customHeight="1">
      <c r="A62" s="21">
        <v>46092</v>
      </c>
      <c r="B62" s="35" t="s">
        <v>110</v>
      </c>
      <c r="C62" s="62"/>
      <c r="D62" s="181" t="s">
        <v>169</v>
      </c>
      <c r="E62" s="181"/>
      <c r="F62" s="80"/>
      <c r="G62" s="181" t="s">
        <v>170</v>
      </c>
      <c r="H62" s="181"/>
      <c r="I62" s="181"/>
      <c r="J62" s="181"/>
      <c r="K62" s="181"/>
      <c r="L62" s="181"/>
      <c r="M62" s="35" t="s">
        <v>19</v>
      </c>
      <c r="N62" s="190" t="s">
        <v>20</v>
      </c>
      <c r="O62" s="190"/>
      <c r="P62" s="23" t="s">
        <v>171</v>
      </c>
      <c r="Q62" s="23"/>
      <c r="R62" s="23"/>
      <c r="S62" s="20"/>
      <c r="T62" s="25"/>
      <c r="U62" s="58"/>
      <c r="V62" s="58"/>
      <c r="W62" s="58"/>
      <c r="X62" s="58"/>
    </row>
    <row r="63" spans="1:25" s="57" customFormat="1" ht="39.15" customHeight="1">
      <c r="A63" s="21">
        <v>46092</v>
      </c>
      <c r="B63" s="53" t="s">
        <v>110</v>
      </c>
      <c r="C63" s="34" t="s">
        <v>31</v>
      </c>
      <c r="D63" s="181" t="s">
        <v>32</v>
      </c>
      <c r="E63" s="181"/>
      <c r="F63" s="37" t="s">
        <v>33</v>
      </c>
      <c r="G63" s="180" t="s">
        <v>257</v>
      </c>
      <c r="H63" s="180"/>
      <c r="I63" s="180"/>
      <c r="J63" s="180"/>
      <c r="K63" s="180"/>
      <c r="L63" s="180"/>
      <c r="M63" s="37">
        <v>33</v>
      </c>
      <c r="N63" s="191" t="s">
        <v>113</v>
      </c>
      <c r="O63" s="191"/>
      <c r="P63" s="38" t="s">
        <v>172</v>
      </c>
      <c r="Q63" s="23"/>
      <c r="R63" s="23"/>
      <c r="S63" s="84"/>
      <c r="T63" s="56"/>
    </row>
    <row r="64" spans="1:25" ht="30.3" customHeight="1">
      <c r="A64" s="21">
        <v>46092</v>
      </c>
      <c r="B64" s="34" t="s">
        <v>17</v>
      </c>
      <c r="C64" s="34" t="s">
        <v>24</v>
      </c>
      <c r="D64" s="181" t="s">
        <v>88</v>
      </c>
      <c r="E64" s="181"/>
      <c r="F64" s="37" t="s">
        <v>151</v>
      </c>
      <c r="G64" s="180" t="s">
        <v>173</v>
      </c>
      <c r="H64" s="180"/>
      <c r="I64" s="180"/>
      <c r="J64" s="180"/>
      <c r="K64" s="180"/>
      <c r="L64" s="180"/>
      <c r="M64" s="35" t="s">
        <v>125</v>
      </c>
      <c r="N64" s="173" t="s">
        <v>28</v>
      </c>
      <c r="O64" s="173"/>
      <c r="P64" s="23" t="s">
        <v>126</v>
      </c>
      <c r="Q64" s="38"/>
      <c r="R64" s="38" t="s">
        <v>260</v>
      </c>
      <c r="S64" s="24">
        <v>1</v>
      </c>
      <c r="T64" s="25"/>
    </row>
    <row r="65" spans="1:24" ht="12" customHeight="1">
      <c r="A65" s="21">
        <v>46099</v>
      </c>
      <c r="B65" s="35" t="s">
        <v>110</v>
      </c>
      <c r="C65" s="34" t="s">
        <v>43</v>
      </c>
      <c r="D65" s="179"/>
      <c r="E65" s="179"/>
      <c r="F65" s="55" t="s">
        <v>174</v>
      </c>
      <c r="G65" s="179" t="s">
        <v>175</v>
      </c>
      <c r="H65" s="179"/>
      <c r="I65" s="179"/>
      <c r="J65" s="179"/>
      <c r="K65" s="179"/>
      <c r="L65" s="179"/>
      <c r="M65" s="55" t="s">
        <v>176</v>
      </c>
      <c r="N65" s="187" t="s">
        <v>113</v>
      </c>
      <c r="O65" s="187"/>
      <c r="P65" s="23" t="s">
        <v>177</v>
      </c>
      <c r="Q65" s="23"/>
      <c r="R65" s="23"/>
      <c r="S65" s="20"/>
      <c r="T65" s="25"/>
    </row>
    <row r="66" spans="1:24" ht="12" customHeight="1">
      <c r="A66" s="32">
        <v>46099</v>
      </c>
      <c r="B66" s="34" t="s">
        <v>17</v>
      </c>
      <c r="C66" s="21" t="s">
        <v>82</v>
      </c>
      <c r="D66" s="179" t="s">
        <v>82</v>
      </c>
      <c r="E66" s="179"/>
      <c r="F66" s="55" t="s">
        <v>151</v>
      </c>
      <c r="G66" s="186" t="s">
        <v>276</v>
      </c>
      <c r="H66" s="186"/>
      <c r="I66" s="186"/>
      <c r="J66" s="186"/>
      <c r="K66" s="186"/>
      <c r="L66" s="186"/>
      <c r="M66" s="63" t="s">
        <v>19</v>
      </c>
      <c r="N66" s="182" t="s">
        <v>28</v>
      </c>
      <c r="O66" s="182"/>
      <c r="P66" s="23" t="s">
        <v>26</v>
      </c>
      <c r="Q66" s="23" t="s">
        <v>278</v>
      </c>
      <c r="R66" s="23" t="s">
        <v>263</v>
      </c>
      <c r="S66" s="83">
        <v>2</v>
      </c>
      <c r="T66" s="25"/>
    </row>
    <row r="67" spans="1:24" ht="12" customHeight="1">
      <c r="A67" s="32">
        <v>46099</v>
      </c>
      <c r="B67" s="34" t="s">
        <v>226</v>
      </c>
      <c r="C67" s="21"/>
      <c r="D67" s="174" t="s">
        <v>88</v>
      </c>
      <c r="E67" s="175"/>
      <c r="F67" s="163" t="s">
        <v>49</v>
      </c>
      <c r="G67" s="176" t="s">
        <v>298</v>
      </c>
      <c r="H67" s="177"/>
      <c r="I67" s="177"/>
      <c r="J67" s="177"/>
      <c r="K67" s="177"/>
      <c r="L67" s="178"/>
      <c r="M67" s="63" t="s">
        <v>117</v>
      </c>
      <c r="N67" s="93"/>
      <c r="O67" s="93"/>
      <c r="P67" s="23"/>
      <c r="Q67" s="23"/>
      <c r="R67" s="23"/>
      <c r="S67" s="83"/>
      <c r="T67" s="25"/>
    </row>
    <row r="68" spans="1:24" ht="12" customHeight="1">
      <c r="A68" s="32">
        <v>46106</v>
      </c>
      <c r="B68" s="34" t="s">
        <v>17</v>
      </c>
      <c r="C68" s="21" t="s">
        <v>82</v>
      </c>
      <c r="D68" s="179" t="s">
        <v>82</v>
      </c>
      <c r="E68" s="179"/>
      <c r="F68" s="55" t="s">
        <v>151</v>
      </c>
      <c r="G68" s="186" t="s">
        <v>280</v>
      </c>
      <c r="H68" s="186"/>
      <c r="I68" s="186"/>
      <c r="J68" s="186"/>
      <c r="K68" s="186"/>
      <c r="L68" s="186"/>
      <c r="M68" s="63"/>
      <c r="N68" s="182" t="s">
        <v>28</v>
      </c>
      <c r="O68" s="182"/>
      <c r="P68" s="23"/>
      <c r="Q68" s="23"/>
      <c r="R68" s="23" t="s">
        <v>263</v>
      </c>
      <c r="S68" s="20"/>
      <c r="T68" s="25"/>
    </row>
    <row r="69" spans="1:24" ht="12" customHeight="1">
      <c r="A69" s="21">
        <v>46106</v>
      </c>
      <c r="B69" s="35" t="s">
        <v>110</v>
      </c>
      <c r="C69" s="35" t="s">
        <v>59</v>
      </c>
      <c r="D69" s="179" t="s">
        <v>59</v>
      </c>
      <c r="E69" s="179"/>
      <c r="F69" s="63"/>
      <c r="G69" s="179" t="s">
        <v>178</v>
      </c>
      <c r="H69" s="179"/>
      <c r="I69" s="179"/>
      <c r="J69" s="179"/>
      <c r="K69" s="179"/>
      <c r="L69" s="179"/>
      <c r="M69" s="54" t="s">
        <v>61</v>
      </c>
      <c r="N69" s="189" t="s">
        <v>20</v>
      </c>
      <c r="O69" s="189"/>
      <c r="P69" s="23" t="s">
        <v>63</v>
      </c>
      <c r="Q69" s="23"/>
      <c r="R69" s="23"/>
      <c r="S69" s="20"/>
      <c r="T69" s="25"/>
    </row>
    <row r="70" spans="1:24" ht="12" customHeight="1">
      <c r="A70" s="32">
        <v>46113</v>
      </c>
      <c r="B70" s="34" t="s">
        <v>17</v>
      </c>
      <c r="C70" s="21"/>
      <c r="D70" s="179"/>
      <c r="E70" s="179"/>
      <c r="F70" s="55" t="s">
        <v>151</v>
      </c>
      <c r="G70" s="186"/>
      <c r="H70" s="186"/>
      <c r="I70" s="186"/>
      <c r="J70" s="186"/>
      <c r="K70" s="186"/>
      <c r="L70" s="186"/>
      <c r="M70" s="63"/>
      <c r="N70" s="182" t="s">
        <v>28</v>
      </c>
      <c r="O70" s="182"/>
      <c r="P70" s="23"/>
      <c r="Q70" s="23"/>
      <c r="R70" s="23" t="s">
        <v>263</v>
      </c>
      <c r="S70" s="20"/>
      <c r="T70" s="25"/>
    </row>
    <row r="71" spans="1:24" ht="31.5" customHeight="1">
      <c r="A71" s="21">
        <v>46113</v>
      </c>
      <c r="B71" s="34" t="s">
        <v>17</v>
      </c>
      <c r="C71" s="34" t="s">
        <v>81</v>
      </c>
      <c r="D71" s="181" t="s">
        <v>103</v>
      </c>
      <c r="E71" s="181"/>
      <c r="F71" s="35"/>
      <c r="G71" s="180" t="s">
        <v>179</v>
      </c>
      <c r="H71" s="180"/>
      <c r="I71" s="180"/>
      <c r="J71" s="180"/>
      <c r="K71" s="180"/>
      <c r="L71" s="180"/>
      <c r="M71" s="37" t="s">
        <v>61</v>
      </c>
      <c r="N71" s="171" t="s">
        <v>62</v>
      </c>
      <c r="O71" s="171"/>
      <c r="P71" s="23" t="s">
        <v>105</v>
      </c>
      <c r="Q71" s="23"/>
      <c r="R71" s="23" t="s">
        <v>259</v>
      </c>
      <c r="S71" s="83">
        <v>1</v>
      </c>
      <c r="T71" s="25"/>
    </row>
    <row r="72" spans="1:24" ht="12" customHeight="1">
      <c r="A72" s="188" t="s">
        <v>180</v>
      </c>
      <c r="B72" s="188"/>
      <c r="C72" s="188"/>
      <c r="D72" s="188"/>
      <c r="E72" s="188"/>
      <c r="F72" s="188"/>
      <c r="G72" s="188"/>
      <c r="H72" s="188"/>
      <c r="I72" s="188"/>
      <c r="J72" s="188"/>
      <c r="K72" s="188"/>
      <c r="L72" s="188"/>
      <c r="M72" s="188"/>
      <c r="N72" s="188"/>
      <c r="O72" s="188"/>
      <c r="P72" s="38"/>
      <c r="Q72" s="38"/>
      <c r="R72" s="38"/>
      <c r="S72" s="20"/>
      <c r="T72" s="25"/>
    </row>
    <row r="73" spans="1:24" ht="12" customHeight="1">
      <c r="A73" s="22">
        <v>46134</v>
      </c>
      <c r="B73" s="168" t="s">
        <v>14</v>
      </c>
      <c r="C73" s="168"/>
      <c r="D73" s="168"/>
      <c r="E73" s="168"/>
      <c r="F73" s="168"/>
      <c r="G73" s="168"/>
      <c r="H73" s="168"/>
      <c r="I73" s="168"/>
      <c r="J73" s="168"/>
      <c r="K73" s="168"/>
      <c r="L73" s="168"/>
      <c r="M73" s="168"/>
      <c r="N73" s="168"/>
      <c r="O73" s="168"/>
      <c r="P73" s="23"/>
      <c r="Q73" s="23"/>
      <c r="R73" s="23"/>
      <c r="S73" s="20"/>
      <c r="T73" s="25"/>
    </row>
    <row r="74" spans="1:24" ht="12" customHeight="1">
      <c r="A74" s="22" t="s">
        <v>181</v>
      </c>
      <c r="B74" s="27" t="s">
        <v>110</v>
      </c>
      <c r="C74" s="22"/>
      <c r="D74" s="172" t="s">
        <v>82</v>
      </c>
      <c r="E74" s="172"/>
      <c r="F74" s="2"/>
      <c r="G74" s="172" t="s">
        <v>182</v>
      </c>
      <c r="H74" s="172"/>
      <c r="I74" s="172"/>
      <c r="J74" s="172"/>
      <c r="K74" s="172"/>
      <c r="L74" s="172"/>
      <c r="M74" s="2"/>
      <c r="N74" s="187" t="s">
        <v>113</v>
      </c>
      <c r="O74" s="187"/>
      <c r="P74" s="23" t="s">
        <v>52</v>
      </c>
      <c r="Q74" s="23"/>
      <c r="R74" s="23"/>
      <c r="S74" s="20"/>
      <c r="T74" s="25"/>
    </row>
    <row r="75" spans="1:24" ht="12" customHeight="1">
      <c r="A75" s="21">
        <v>46134</v>
      </c>
      <c r="B75" s="35" t="s">
        <v>110</v>
      </c>
      <c r="C75" s="64" t="s">
        <v>53</v>
      </c>
      <c r="D75" s="179" t="s">
        <v>54</v>
      </c>
      <c r="E75" s="179"/>
      <c r="F75" s="63"/>
      <c r="G75" s="186" t="s">
        <v>183</v>
      </c>
      <c r="H75" s="186"/>
      <c r="I75" s="186"/>
      <c r="J75" s="186"/>
      <c r="K75" s="186"/>
      <c r="L75" s="186"/>
      <c r="M75" s="55">
        <v>64</v>
      </c>
      <c r="N75" s="187" t="s">
        <v>113</v>
      </c>
      <c r="O75" s="187"/>
      <c r="P75" s="23" t="s">
        <v>52</v>
      </c>
      <c r="Q75" s="23"/>
      <c r="R75" s="23"/>
      <c r="S75" s="20"/>
      <c r="T75" s="25"/>
    </row>
    <row r="76" spans="1:24" ht="25.2" customHeight="1">
      <c r="A76" s="21">
        <v>46134</v>
      </c>
      <c r="B76" s="34" t="s">
        <v>17</v>
      </c>
      <c r="C76" s="34" t="s">
        <v>81</v>
      </c>
      <c r="D76" s="181" t="s">
        <v>71</v>
      </c>
      <c r="E76" s="181"/>
      <c r="F76" s="37" t="s">
        <v>184</v>
      </c>
      <c r="G76" s="181" t="s">
        <v>185</v>
      </c>
      <c r="H76" s="181"/>
      <c r="I76" s="181"/>
      <c r="J76" s="181"/>
      <c r="K76" s="181"/>
      <c r="L76" s="181"/>
      <c r="M76" s="35" t="s">
        <v>74</v>
      </c>
      <c r="N76" s="173" t="s">
        <v>28</v>
      </c>
      <c r="O76" s="173"/>
      <c r="P76" s="50" t="s">
        <v>256</v>
      </c>
      <c r="Q76" s="23"/>
      <c r="R76" s="23" t="s">
        <v>258</v>
      </c>
      <c r="S76" s="20"/>
      <c r="T76" s="25"/>
      <c r="U76" s="6" t="s">
        <v>186</v>
      </c>
      <c r="V76" s="57"/>
      <c r="W76" s="57"/>
      <c r="X76" s="57"/>
    </row>
    <row r="77" spans="1:24" ht="12" customHeight="1">
      <c r="A77" s="21">
        <v>46141</v>
      </c>
      <c r="B77" s="35" t="s">
        <v>110</v>
      </c>
      <c r="C77" s="65" t="s">
        <v>103</v>
      </c>
      <c r="D77" s="179" t="s">
        <v>103</v>
      </c>
      <c r="E77" s="179"/>
      <c r="F77" s="63"/>
      <c r="G77" s="186" t="s">
        <v>187</v>
      </c>
      <c r="H77" s="186"/>
      <c r="I77" s="186"/>
      <c r="J77" s="186"/>
      <c r="K77" s="186"/>
      <c r="L77" s="186"/>
      <c r="M77" s="55">
        <v>33</v>
      </c>
      <c r="N77" s="187" t="s">
        <v>113</v>
      </c>
      <c r="O77" s="187"/>
      <c r="P77" s="23" t="s">
        <v>188</v>
      </c>
      <c r="Q77" s="23"/>
      <c r="R77" s="23"/>
      <c r="S77" s="20"/>
      <c r="T77" s="25"/>
    </row>
    <row r="78" spans="1:24" s="57" customFormat="1" ht="27.75" customHeight="1">
      <c r="A78" s="21">
        <v>46141</v>
      </c>
      <c r="B78" s="35" t="s">
        <v>110</v>
      </c>
      <c r="C78" s="34" t="s">
        <v>31</v>
      </c>
      <c r="D78" s="181" t="s">
        <v>32</v>
      </c>
      <c r="E78" s="181"/>
      <c r="F78" s="80"/>
      <c r="G78" s="180" t="s">
        <v>189</v>
      </c>
      <c r="H78" s="180"/>
      <c r="I78" s="180"/>
      <c r="J78" s="180"/>
      <c r="K78" s="180"/>
      <c r="L78" s="180"/>
      <c r="M78" s="35" t="s">
        <v>19</v>
      </c>
      <c r="N78" s="171" t="s">
        <v>62</v>
      </c>
      <c r="O78" s="171"/>
      <c r="P78" s="38" t="s">
        <v>172</v>
      </c>
      <c r="Q78" s="23"/>
      <c r="R78" s="23"/>
      <c r="S78" s="24">
        <v>3</v>
      </c>
      <c r="T78" s="56"/>
    </row>
    <row r="79" spans="1:24" ht="12" customHeight="1">
      <c r="A79" s="21">
        <v>46141</v>
      </c>
      <c r="B79" s="35" t="s">
        <v>110</v>
      </c>
      <c r="C79" s="37" t="s">
        <v>169</v>
      </c>
      <c r="D79" s="179" t="s">
        <v>169</v>
      </c>
      <c r="E79" s="179"/>
      <c r="F79" s="63"/>
      <c r="G79" s="179" t="s">
        <v>182</v>
      </c>
      <c r="H79" s="179"/>
      <c r="I79" s="179"/>
      <c r="J79" s="179"/>
      <c r="K79" s="179"/>
      <c r="L79" s="179"/>
      <c r="M79" s="63">
        <v>64</v>
      </c>
      <c r="N79" s="185" t="s">
        <v>113</v>
      </c>
      <c r="O79" s="185"/>
      <c r="P79" s="66" t="s">
        <v>190</v>
      </c>
      <c r="Q79" s="23"/>
      <c r="R79" s="23"/>
      <c r="S79" s="20"/>
      <c r="T79" s="25"/>
    </row>
    <row r="80" spans="1:24" ht="24.3" customHeight="1">
      <c r="A80" s="21">
        <v>46141</v>
      </c>
      <c r="B80" s="34" t="s">
        <v>17</v>
      </c>
      <c r="C80" s="34" t="s">
        <v>81</v>
      </c>
      <c r="D80" s="181" t="s">
        <v>71</v>
      </c>
      <c r="E80" s="181"/>
      <c r="F80" s="37" t="s">
        <v>184</v>
      </c>
      <c r="G80" s="181" t="s">
        <v>185</v>
      </c>
      <c r="H80" s="181"/>
      <c r="I80" s="181"/>
      <c r="J80" s="181"/>
      <c r="K80" s="181"/>
      <c r="L80" s="181"/>
      <c r="M80" s="35" t="s">
        <v>74</v>
      </c>
      <c r="N80" s="173" t="s">
        <v>28</v>
      </c>
      <c r="O80" s="173"/>
      <c r="P80" s="50" t="s">
        <v>256</v>
      </c>
      <c r="Q80" s="23"/>
      <c r="R80" s="23"/>
      <c r="S80" s="83">
        <v>1</v>
      </c>
      <c r="T80" s="25"/>
      <c r="U80" s="6" t="s">
        <v>186</v>
      </c>
      <c r="V80" s="57"/>
      <c r="W80" s="57"/>
      <c r="X80" s="57"/>
    </row>
    <row r="81" spans="1:25" ht="33" customHeight="1">
      <c r="A81" s="21">
        <v>46148</v>
      </c>
      <c r="B81" s="53" t="s">
        <v>36</v>
      </c>
      <c r="C81" s="34" t="s">
        <v>81</v>
      </c>
      <c r="D81" s="181" t="s">
        <v>103</v>
      </c>
      <c r="E81" s="181"/>
      <c r="F81" s="35"/>
      <c r="G81" s="181" t="s">
        <v>191</v>
      </c>
      <c r="H81" s="181"/>
      <c r="I81" s="181"/>
      <c r="J81" s="181"/>
      <c r="K81" s="181"/>
      <c r="L81" s="181"/>
      <c r="M81" s="35" t="s">
        <v>192</v>
      </c>
      <c r="N81" s="171" t="s">
        <v>62</v>
      </c>
      <c r="O81" s="171"/>
      <c r="P81" s="23" t="s">
        <v>105</v>
      </c>
      <c r="Q81" s="23"/>
      <c r="R81" s="38" t="s">
        <v>279</v>
      </c>
      <c r="S81" s="83">
        <v>1</v>
      </c>
      <c r="T81" s="25"/>
    </row>
    <row r="82" spans="1:25" ht="12" customHeight="1">
      <c r="A82" s="21">
        <v>46148</v>
      </c>
      <c r="B82" s="35" t="s">
        <v>110</v>
      </c>
      <c r="C82" s="35" t="s">
        <v>59</v>
      </c>
      <c r="D82" s="179" t="s">
        <v>59</v>
      </c>
      <c r="E82" s="179"/>
      <c r="F82" s="63"/>
      <c r="G82" s="186" t="s">
        <v>193</v>
      </c>
      <c r="H82" s="186"/>
      <c r="I82" s="186"/>
      <c r="J82" s="186"/>
      <c r="K82" s="186"/>
      <c r="L82" s="186"/>
      <c r="M82" s="63">
        <v>40</v>
      </c>
      <c r="N82" s="187" t="s">
        <v>113</v>
      </c>
      <c r="O82" s="187"/>
      <c r="P82" s="23" t="s">
        <v>63</v>
      </c>
      <c r="Q82" s="23"/>
      <c r="R82" s="23"/>
      <c r="S82" s="20"/>
      <c r="T82" s="25"/>
    </row>
    <row r="83" spans="1:25" ht="13.5" customHeight="1">
      <c r="A83" s="21">
        <v>46148</v>
      </c>
      <c r="B83" s="34" t="s">
        <v>17</v>
      </c>
      <c r="C83" s="53" t="s">
        <v>47</v>
      </c>
      <c r="D83" s="179" t="s">
        <v>48</v>
      </c>
      <c r="E83" s="179"/>
      <c r="F83" s="162" t="s">
        <v>49</v>
      </c>
      <c r="G83" s="180" t="s">
        <v>194</v>
      </c>
      <c r="H83" s="180"/>
      <c r="I83" s="180"/>
      <c r="J83" s="180"/>
      <c r="K83" s="180"/>
      <c r="L83" s="180"/>
      <c r="M83" s="55" t="s">
        <v>195</v>
      </c>
      <c r="N83" s="182" t="s">
        <v>28</v>
      </c>
      <c r="O83" s="182"/>
      <c r="P83" s="23"/>
      <c r="Q83" s="23"/>
      <c r="R83" s="23"/>
      <c r="S83" s="24"/>
      <c r="T83" s="25"/>
      <c r="U83" s="88"/>
      <c r="V83" s="28"/>
      <c r="W83" s="28"/>
      <c r="X83" s="89"/>
    </row>
    <row r="84" spans="1:25" ht="20.85" customHeight="1">
      <c r="A84" s="21">
        <v>45790</v>
      </c>
      <c r="B84" s="34" t="s">
        <v>17</v>
      </c>
      <c r="C84" s="34" t="s">
        <v>81</v>
      </c>
      <c r="D84" s="181" t="s">
        <v>71</v>
      </c>
      <c r="E84" s="181"/>
      <c r="F84" s="37" t="s">
        <v>196</v>
      </c>
      <c r="G84" s="181" t="s">
        <v>185</v>
      </c>
      <c r="H84" s="181"/>
      <c r="I84" s="181"/>
      <c r="J84" s="181"/>
      <c r="K84" s="181"/>
      <c r="L84" s="181"/>
      <c r="M84" s="35" t="s">
        <v>74</v>
      </c>
      <c r="N84" s="173" t="s">
        <v>28</v>
      </c>
      <c r="O84" s="173"/>
      <c r="P84" s="46" t="s">
        <v>197</v>
      </c>
      <c r="Q84" s="23"/>
      <c r="R84" s="23" t="s">
        <v>263</v>
      </c>
      <c r="S84" s="24">
        <v>1</v>
      </c>
      <c r="T84" s="25"/>
      <c r="U84" s="6" t="s">
        <v>186</v>
      </c>
      <c r="Y84" s="57"/>
    </row>
    <row r="85" spans="1:25" ht="13.5" customHeight="1">
      <c r="A85" s="21">
        <v>46155</v>
      </c>
      <c r="B85" s="34" t="s">
        <v>17</v>
      </c>
      <c r="C85" s="53" t="s">
        <v>47</v>
      </c>
      <c r="D85" s="179" t="s">
        <v>48</v>
      </c>
      <c r="E85" s="179"/>
      <c r="F85" s="162" t="s">
        <v>49</v>
      </c>
      <c r="G85" s="180" t="s">
        <v>194</v>
      </c>
      <c r="H85" s="180"/>
      <c r="I85" s="180"/>
      <c r="J85" s="180"/>
      <c r="K85" s="180"/>
      <c r="L85" s="180"/>
      <c r="M85" s="37" t="s">
        <v>195</v>
      </c>
      <c r="N85" s="173" t="s">
        <v>28</v>
      </c>
      <c r="O85" s="173"/>
      <c r="P85" s="23"/>
      <c r="Q85" s="23"/>
      <c r="R85" s="23"/>
      <c r="S85" s="24"/>
      <c r="T85" s="25"/>
      <c r="U85" s="88"/>
      <c r="V85" s="28"/>
      <c r="W85" s="28"/>
      <c r="X85" s="89"/>
    </row>
    <row r="86" spans="1:25" ht="23.4" customHeight="1">
      <c r="A86" s="21">
        <v>45797</v>
      </c>
      <c r="B86" s="34" t="s">
        <v>17</v>
      </c>
      <c r="C86" s="34" t="s">
        <v>81</v>
      </c>
      <c r="D86" s="181" t="s">
        <v>71</v>
      </c>
      <c r="E86" s="181"/>
      <c r="F86" s="37" t="s">
        <v>196</v>
      </c>
      <c r="G86" s="181" t="s">
        <v>185</v>
      </c>
      <c r="H86" s="181"/>
      <c r="I86" s="181"/>
      <c r="J86" s="181"/>
      <c r="K86" s="181"/>
      <c r="L86" s="181"/>
      <c r="M86" s="35" t="s">
        <v>74</v>
      </c>
      <c r="N86" s="173" t="s">
        <v>28</v>
      </c>
      <c r="O86" s="173"/>
      <c r="P86" s="46" t="s">
        <v>197</v>
      </c>
      <c r="Q86" s="23" t="s">
        <v>263</v>
      </c>
      <c r="R86" s="23" t="s">
        <v>303</v>
      </c>
      <c r="S86" s="20"/>
      <c r="T86" s="25"/>
      <c r="U86" s="6" t="s">
        <v>186</v>
      </c>
      <c r="V86" s="57"/>
      <c r="W86" s="57"/>
      <c r="X86" s="57"/>
    </row>
    <row r="87" spans="1:25" ht="13.5" customHeight="1">
      <c r="A87" s="21">
        <v>46162</v>
      </c>
      <c r="B87" s="34" t="s">
        <v>17</v>
      </c>
      <c r="C87" s="53" t="s">
        <v>47</v>
      </c>
      <c r="D87" s="179" t="s">
        <v>48</v>
      </c>
      <c r="E87" s="179"/>
      <c r="F87" s="162" t="s">
        <v>49</v>
      </c>
      <c r="G87" s="180" t="s">
        <v>194</v>
      </c>
      <c r="H87" s="180"/>
      <c r="I87" s="180"/>
      <c r="J87" s="180"/>
      <c r="K87" s="180"/>
      <c r="L87" s="180"/>
      <c r="M87" s="37" t="s">
        <v>195</v>
      </c>
      <c r="N87" s="173" t="s">
        <v>28</v>
      </c>
      <c r="O87" s="173"/>
      <c r="P87" s="23"/>
      <c r="Q87" s="23"/>
      <c r="R87" s="23"/>
      <c r="S87" s="24"/>
      <c r="T87" s="25"/>
      <c r="U87" s="88"/>
      <c r="V87" s="28"/>
      <c r="W87" s="28"/>
      <c r="X87" s="89"/>
    </row>
    <row r="88" spans="1:25" ht="33.450000000000003" customHeight="1">
      <c r="A88" s="21">
        <v>46162</v>
      </c>
      <c r="B88" s="34" t="s">
        <v>17</v>
      </c>
      <c r="C88" s="53" t="s">
        <v>47</v>
      </c>
      <c r="D88" s="181" t="s">
        <v>25</v>
      </c>
      <c r="E88" s="181"/>
      <c r="F88" s="163" t="s">
        <v>49</v>
      </c>
      <c r="G88" s="180" t="s">
        <v>198</v>
      </c>
      <c r="H88" s="180"/>
      <c r="I88" s="180"/>
      <c r="J88" s="180"/>
      <c r="K88" s="180"/>
      <c r="L88" s="180"/>
      <c r="M88" s="37" t="s">
        <v>199</v>
      </c>
      <c r="N88" s="173" t="s">
        <v>28</v>
      </c>
      <c r="O88" s="173"/>
      <c r="P88" s="23"/>
      <c r="Q88" s="23"/>
      <c r="R88" s="23"/>
      <c r="S88" s="24"/>
      <c r="T88" s="25"/>
      <c r="U88" s="88"/>
      <c r="V88" s="28"/>
      <c r="W88" s="28"/>
      <c r="X88" s="89"/>
    </row>
    <row r="89" spans="1:25" ht="37.200000000000003" customHeight="1">
      <c r="A89" s="21">
        <v>45804</v>
      </c>
      <c r="B89" s="34" t="s">
        <v>17</v>
      </c>
      <c r="C89" s="34" t="s">
        <v>81</v>
      </c>
      <c r="D89" s="181" t="s">
        <v>200</v>
      </c>
      <c r="E89" s="181"/>
      <c r="F89" s="35"/>
      <c r="G89" s="181" t="s">
        <v>201</v>
      </c>
      <c r="H89" s="181"/>
      <c r="I89" s="181"/>
      <c r="J89" s="181"/>
      <c r="K89" s="181"/>
      <c r="L89" s="181"/>
      <c r="M89" s="35" t="s">
        <v>161</v>
      </c>
      <c r="N89" s="173" t="s">
        <v>28</v>
      </c>
      <c r="O89" s="173"/>
      <c r="P89" s="38" t="s">
        <v>202</v>
      </c>
      <c r="Q89" s="38"/>
      <c r="R89" s="38" t="s">
        <v>277</v>
      </c>
      <c r="S89" s="24">
        <v>2</v>
      </c>
      <c r="T89" s="25"/>
    </row>
    <row r="90" spans="1:25" ht="13.5" customHeight="1">
      <c r="A90" s="21">
        <v>46169</v>
      </c>
      <c r="B90" s="34" t="s">
        <v>17</v>
      </c>
      <c r="C90" s="53" t="s">
        <v>47</v>
      </c>
      <c r="D90" s="179"/>
      <c r="E90" s="179"/>
      <c r="F90" s="162" t="s">
        <v>49</v>
      </c>
      <c r="G90" s="180" t="s">
        <v>203</v>
      </c>
      <c r="H90" s="180"/>
      <c r="I90" s="180"/>
      <c r="J90" s="180"/>
      <c r="K90" s="180"/>
      <c r="L90" s="180"/>
      <c r="M90" s="55" t="s">
        <v>204</v>
      </c>
      <c r="N90" s="182" t="s">
        <v>28</v>
      </c>
      <c r="O90" s="182"/>
      <c r="P90" s="23"/>
      <c r="Q90" s="23"/>
      <c r="R90" s="23"/>
      <c r="S90" s="24"/>
      <c r="T90" s="25"/>
      <c r="U90" s="88"/>
      <c r="V90" s="28"/>
      <c r="W90" s="28"/>
      <c r="X90" s="89"/>
    </row>
    <row r="91" spans="1:25" ht="14.25" customHeight="1">
      <c r="A91" s="53" t="s">
        <v>205</v>
      </c>
      <c r="B91" s="183" t="s">
        <v>206</v>
      </c>
      <c r="C91" s="183"/>
      <c r="D91" s="183"/>
      <c r="E91" s="183"/>
      <c r="F91" s="183"/>
      <c r="G91" s="183"/>
      <c r="H91" s="183"/>
      <c r="I91" s="183"/>
      <c r="J91" s="183"/>
      <c r="K91" s="183"/>
      <c r="L91" s="183"/>
      <c r="M91" s="183"/>
      <c r="N91" s="183"/>
      <c r="O91" s="183"/>
      <c r="P91" s="23"/>
      <c r="Q91" s="23"/>
      <c r="R91" s="23"/>
      <c r="S91" s="24"/>
      <c r="T91" s="166"/>
      <c r="U91" s="184"/>
      <c r="V91" s="184"/>
      <c r="W91" s="184"/>
      <c r="X91" s="167"/>
    </row>
    <row r="92" spans="1:25" ht="40.799999999999997" customHeight="1">
      <c r="A92" s="21">
        <v>45811</v>
      </c>
      <c r="B92" s="53" t="s">
        <v>17</v>
      </c>
      <c r="C92" s="34" t="s">
        <v>81</v>
      </c>
      <c r="D92" s="181" t="s">
        <v>103</v>
      </c>
      <c r="E92" s="181"/>
      <c r="F92" s="35"/>
      <c r="G92" s="181" t="s">
        <v>191</v>
      </c>
      <c r="H92" s="181"/>
      <c r="I92" s="181"/>
      <c r="J92" s="181"/>
      <c r="K92" s="181"/>
      <c r="L92" s="181"/>
      <c r="M92" s="37" t="s">
        <v>207</v>
      </c>
      <c r="N92" s="185" t="s">
        <v>113</v>
      </c>
      <c r="O92" s="185"/>
      <c r="P92" s="38" t="s">
        <v>105</v>
      </c>
      <c r="Q92" s="23"/>
      <c r="R92" s="23"/>
      <c r="S92" s="20"/>
      <c r="T92" s="25"/>
    </row>
    <row r="93" spans="1:25" ht="12" customHeight="1">
      <c r="A93" s="22">
        <v>45818</v>
      </c>
      <c r="B93" s="168" t="s">
        <v>208</v>
      </c>
      <c r="C93" s="168"/>
      <c r="D93" s="168"/>
      <c r="E93" s="168"/>
      <c r="F93" s="168"/>
      <c r="G93" s="168"/>
      <c r="H93" s="168"/>
      <c r="I93" s="168"/>
      <c r="J93" s="168"/>
      <c r="K93" s="168"/>
      <c r="L93" s="168"/>
      <c r="M93" s="168"/>
      <c r="N93" s="168"/>
      <c r="O93" s="168"/>
      <c r="P93" s="23"/>
      <c r="Q93" s="23"/>
      <c r="R93" s="23"/>
      <c r="S93" s="20"/>
      <c r="T93" s="25"/>
    </row>
    <row r="94" spans="1:25" ht="12.75" customHeight="1">
      <c r="A94" s="22">
        <v>45825</v>
      </c>
      <c r="B94" s="168" t="s">
        <v>208</v>
      </c>
      <c r="C94" s="168"/>
      <c r="D94" s="168"/>
      <c r="E94" s="168"/>
      <c r="F94" s="168"/>
      <c r="G94" s="168"/>
      <c r="H94" s="168"/>
      <c r="I94" s="168"/>
      <c r="J94" s="168"/>
      <c r="K94" s="168"/>
      <c r="L94" s="168"/>
      <c r="M94" s="168"/>
      <c r="N94" s="168"/>
      <c r="O94" s="168"/>
      <c r="P94" s="23"/>
      <c r="Q94" s="23"/>
      <c r="R94" s="23"/>
      <c r="S94" s="20"/>
      <c r="T94" s="25"/>
    </row>
    <row r="95" spans="1:25" ht="11.25" customHeight="1">
      <c r="A95" s="22">
        <v>45832</v>
      </c>
      <c r="B95" s="168" t="s">
        <v>208</v>
      </c>
      <c r="C95" s="168"/>
      <c r="D95" s="168"/>
      <c r="E95" s="168"/>
      <c r="F95" s="168"/>
      <c r="G95" s="168"/>
      <c r="H95" s="168"/>
      <c r="I95" s="168"/>
      <c r="J95" s="168"/>
      <c r="K95" s="168"/>
      <c r="L95" s="168"/>
      <c r="M95" s="168"/>
      <c r="N95" s="168"/>
      <c r="O95" s="168"/>
      <c r="P95" s="23"/>
      <c r="Q95" s="23"/>
      <c r="R95" s="23"/>
      <c r="S95" s="20"/>
      <c r="T95" s="25"/>
    </row>
    <row r="96" spans="1:25" ht="21.6" customHeight="1" thickBot="1">
      <c r="A96" s="29" t="s">
        <v>209</v>
      </c>
      <c r="B96" s="22"/>
      <c r="C96" s="22" t="s">
        <v>81</v>
      </c>
      <c r="D96" s="169" t="s">
        <v>82</v>
      </c>
      <c r="E96" s="169"/>
      <c r="F96" s="27"/>
      <c r="G96" s="170" t="s">
        <v>210</v>
      </c>
      <c r="H96" s="170"/>
      <c r="I96" s="170"/>
      <c r="J96" s="170"/>
      <c r="K96" s="170"/>
      <c r="L96" s="170"/>
      <c r="M96" s="31" t="s">
        <v>211</v>
      </c>
      <c r="N96" s="171" t="s">
        <v>62</v>
      </c>
      <c r="O96" s="171"/>
      <c r="P96" s="23" t="s">
        <v>212</v>
      </c>
      <c r="Q96" s="23"/>
      <c r="R96" s="23" t="s">
        <v>303</v>
      </c>
      <c r="S96" s="24"/>
      <c r="T96" s="25"/>
    </row>
    <row r="97" spans="1:21" ht="9.75" customHeight="1" thickBot="1">
      <c r="P97" s="67" t="s">
        <v>213</v>
      </c>
      <c r="Q97" s="67"/>
      <c r="R97" s="67">
        <v>24</v>
      </c>
      <c r="S97" s="67">
        <f>SUM(S5:S96)</f>
        <v>45</v>
      </c>
      <c r="T97" s="15"/>
      <c r="U97" s="96">
        <v>68</v>
      </c>
    </row>
    <row r="98" spans="1:21" ht="12" customHeight="1" thickBot="1">
      <c r="A98" s="68"/>
      <c r="B98" s="68"/>
      <c r="C98" s="68"/>
      <c r="T98" s="69"/>
    </row>
    <row r="99" spans="1:21">
      <c r="A99" s="68"/>
      <c r="B99" s="68"/>
      <c r="C99" s="68"/>
    </row>
    <row r="100" spans="1:21">
      <c r="A100" s="68"/>
      <c r="B100" s="68"/>
      <c r="C100" s="94"/>
    </row>
  </sheetData>
  <mergeCells count="277">
    <mergeCell ref="A1:S1"/>
    <mergeCell ref="U1:W1"/>
    <mergeCell ref="D2:E2"/>
    <mergeCell ref="G2:L2"/>
    <mergeCell ref="N2:O2"/>
    <mergeCell ref="U2:W2"/>
    <mergeCell ref="Y2:Y6"/>
    <mergeCell ref="B3:S3"/>
    <mergeCell ref="U3:W3"/>
    <mergeCell ref="B4:O4"/>
    <mergeCell ref="U4:W4"/>
    <mergeCell ref="C5:L5"/>
    <mergeCell ref="N5:O5"/>
    <mergeCell ref="U5:W5"/>
    <mergeCell ref="D6:E6"/>
    <mergeCell ref="G6:L6"/>
    <mergeCell ref="N6:O6"/>
    <mergeCell ref="U6:W6"/>
    <mergeCell ref="D7:E7"/>
    <mergeCell ref="G7:L7"/>
    <mergeCell ref="N7:O7"/>
    <mergeCell ref="D8:E8"/>
    <mergeCell ref="G8:L8"/>
    <mergeCell ref="N8:O8"/>
    <mergeCell ref="D10:E10"/>
    <mergeCell ref="G10:L10"/>
    <mergeCell ref="N10:O10"/>
    <mergeCell ref="U10:W10"/>
    <mergeCell ref="D11:E11"/>
    <mergeCell ref="G11:L11"/>
    <mergeCell ref="N11:O11"/>
    <mergeCell ref="D12:E12"/>
    <mergeCell ref="G12:L12"/>
    <mergeCell ref="N12:O12"/>
    <mergeCell ref="D13:E13"/>
    <mergeCell ref="G13:L13"/>
    <mergeCell ref="N13:O13"/>
    <mergeCell ref="U13:W13"/>
    <mergeCell ref="D14:E14"/>
    <mergeCell ref="G14:L14"/>
    <mergeCell ref="N14:O14"/>
    <mergeCell ref="U14:W14"/>
    <mergeCell ref="D15:E15"/>
    <mergeCell ref="G15:L15"/>
    <mergeCell ref="N15:O15"/>
    <mergeCell ref="B16:O16"/>
    <mergeCell ref="U16:W16"/>
    <mergeCell ref="U15:W15"/>
    <mergeCell ref="U17:W17"/>
    <mergeCell ref="U18:W18"/>
    <mergeCell ref="D19:E19"/>
    <mergeCell ref="G19:L19"/>
    <mergeCell ref="N19:O19"/>
    <mergeCell ref="A20:O20"/>
    <mergeCell ref="B21:O21"/>
    <mergeCell ref="D22:E22"/>
    <mergeCell ref="G22:L22"/>
    <mergeCell ref="N22:O22"/>
    <mergeCell ref="Q17:Q18"/>
    <mergeCell ref="S17:S18"/>
    <mergeCell ref="A17:A18"/>
    <mergeCell ref="B17:B18"/>
    <mergeCell ref="C17:C18"/>
    <mergeCell ref="D17:E18"/>
    <mergeCell ref="F17:F18"/>
    <mergeCell ref="G17:L18"/>
    <mergeCell ref="M17:M18"/>
    <mergeCell ref="N17:O18"/>
    <mergeCell ref="P17:P18"/>
    <mergeCell ref="D23:E23"/>
    <mergeCell ref="G23:L23"/>
    <mergeCell ref="N23:O23"/>
    <mergeCell ref="D24:E24"/>
    <mergeCell ref="G24:L24"/>
    <mergeCell ref="N24:O24"/>
    <mergeCell ref="D25:E25"/>
    <mergeCell ref="G25:L25"/>
    <mergeCell ref="N25:O25"/>
    <mergeCell ref="D26:E26"/>
    <mergeCell ref="G26:L26"/>
    <mergeCell ref="N26:O26"/>
    <mergeCell ref="U26:V26"/>
    <mergeCell ref="W26:W27"/>
    <mergeCell ref="D27:E27"/>
    <mergeCell ref="G27:L27"/>
    <mergeCell ref="N27:O27"/>
    <mergeCell ref="U27:V27"/>
    <mergeCell ref="D28:E28"/>
    <mergeCell ref="G28:L28"/>
    <mergeCell ref="N28:O28"/>
    <mergeCell ref="D29:E29"/>
    <mergeCell ref="G29:L29"/>
    <mergeCell ref="N29:O29"/>
    <mergeCell ref="D30:E30"/>
    <mergeCell ref="G30:L30"/>
    <mergeCell ref="N30:O30"/>
    <mergeCell ref="D32:E32"/>
    <mergeCell ref="G32:L32"/>
    <mergeCell ref="N32:O32"/>
    <mergeCell ref="D33:E33"/>
    <mergeCell ref="G33:L33"/>
    <mergeCell ref="N33:O33"/>
    <mergeCell ref="D34:E34"/>
    <mergeCell ref="G34:L34"/>
    <mergeCell ref="N34:O34"/>
    <mergeCell ref="D35:E35"/>
    <mergeCell ref="G35:L35"/>
    <mergeCell ref="N35:O35"/>
    <mergeCell ref="D36:E36"/>
    <mergeCell ref="G36:L36"/>
    <mergeCell ref="N36:O36"/>
    <mergeCell ref="A37:O37"/>
    <mergeCell ref="B38:O38"/>
    <mergeCell ref="D39:E39"/>
    <mergeCell ref="G39:L39"/>
    <mergeCell ref="N39:O39"/>
    <mergeCell ref="D40:E40"/>
    <mergeCell ref="G40:L40"/>
    <mergeCell ref="N40:O40"/>
    <mergeCell ref="D41:E41"/>
    <mergeCell ref="G41:L41"/>
    <mergeCell ref="N41:O41"/>
    <mergeCell ref="D42:E42"/>
    <mergeCell ref="G42:L42"/>
    <mergeCell ref="N42:O42"/>
    <mergeCell ref="D43:E43"/>
    <mergeCell ref="G43:L43"/>
    <mergeCell ref="N43:O43"/>
    <mergeCell ref="D44:E44"/>
    <mergeCell ref="G44:L44"/>
    <mergeCell ref="N44:O44"/>
    <mergeCell ref="D45:E45"/>
    <mergeCell ref="G45:L45"/>
    <mergeCell ref="N45:O45"/>
    <mergeCell ref="D46:E46"/>
    <mergeCell ref="G46:L46"/>
    <mergeCell ref="N46:O46"/>
    <mergeCell ref="D47:E47"/>
    <mergeCell ref="G47:L47"/>
    <mergeCell ref="N47:O47"/>
    <mergeCell ref="D48:E48"/>
    <mergeCell ref="G48:L48"/>
    <mergeCell ref="N48:O48"/>
    <mergeCell ref="D49:E49"/>
    <mergeCell ref="G49:L49"/>
    <mergeCell ref="N49:O49"/>
    <mergeCell ref="D50:E50"/>
    <mergeCell ref="G50:L50"/>
    <mergeCell ref="N50:O50"/>
    <mergeCell ref="D51:E51"/>
    <mergeCell ref="G51:L51"/>
    <mergeCell ref="N51:O51"/>
    <mergeCell ref="A55:O55"/>
    <mergeCell ref="B56:O56"/>
    <mergeCell ref="D57:E57"/>
    <mergeCell ref="G57:L57"/>
    <mergeCell ref="N57:O57"/>
    <mergeCell ref="D58:E58"/>
    <mergeCell ref="G58:L58"/>
    <mergeCell ref="N58:O58"/>
    <mergeCell ref="D52:E52"/>
    <mergeCell ref="G52:L52"/>
    <mergeCell ref="N52:O52"/>
    <mergeCell ref="D53:E53"/>
    <mergeCell ref="G53:L53"/>
    <mergeCell ref="N53:O53"/>
    <mergeCell ref="D54:E54"/>
    <mergeCell ref="G54:L54"/>
    <mergeCell ref="N54:O54"/>
    <mergeCell ref="D59:E59"/>
    <mergeCell ref="G59:L59"/>
    <mergeCell ref="N59:O59"/>
    <mergeCell ref="D60:E60"/>
    <mergeCell ref="G60:L60"/>
    <mergeCell ref="N60:O60"/>
    <mergeCell ref="D61:E61"/>
    <mergeCell ref="G61:L61"/>
    <mergeCell ref="N61:O61"/>
    <mergeCell ref="D62:E62"/>
    <mergeCell ref="G62:L62"/>
    <mergeCell ref="N62:O62"/>
    <mergeCell ref="D63:E63"/>
    <mergeCell ref="G63:L63"/>
    <mergeCell ref="N63:O63"/>
    <mergeCell ref="D64:E64"/>
    <mergeCell ref="G64:L64"/>
    <mergeCell ref="N64:O64"/>
    <mergeCell ref="D69:E69"/>
    <mergeCell ref="G69:L69"/>
    <mergeCell ref="N69:O69"/>
    <mergeCell ref="D70:E70"/>
    <mergeCell ref="G70:L70"/>
    <mergeCell ref="N70:O70"/>
    <mergeCell ref="D65:E65"/>
    <mergeCell ref="G65:L65"/>
    <mergeCell ref="N65:O65"/>
    <mergeCell ref="D66:E66"/>
    <mergeCell ref="G66:L66"/>
    <mergeCell ref="N66:O66"/>
    <mergeCell ref="D68:E68"/>
    <mergeCell ref="G68:L68"/>
    <mergeCell ref="N68:O68"/>
    <mergeCell ref="D71:E71"/>
    <mergeCell ref="G71:L71"/>
    <mergeCell ref="N71:O71"/>
    <mergeCell ref="A72:O72"/>
    <mergeCell ref="B73:O73"/>
    <mergeCell ref="D74:E74"/>
    <mergeCell ref="G74:L74"/>
    <mergeCell ref="N74:O74"/>
    <mergeCell ref="D75:E75"/>
    <mergeCell ref="G75:L75"/>
    <mergeCell ref="N75:O75"/>
    <mergeCell ref="D76:E76"/>
    <mergeCell ref="G76:L76"/>
    <mergeCell ref="N76:O76"/>
    <mergeCell ref="D77:E77"/>
    <mergeCell ref="G77:L77"/>
    <mergeCell ref="N77:O77"/>
    <mergeCell ref="D78:E78"/>
    <mergeCell ref="G78:L78"/>
    <mergeCell ref="N78:O78"/>
    <mergeCell ref="D79:E79"/>
    <mergeCell ref="G79:L79"/>
    <mergeCell ref="N79:O79"/>
    <mergeCell ref="D80:E80"/>
    <mergeCell ref="G80:L80"/>
    <mergeCell ref="N80:O80"/>
    <mergeCell ref="D81:E81"/>
    <mergeCell ref="G81:L81"/>
    <mergeCell ref="N81:O81"/>
    <mergeCell ref="D82:E82"/>
    <mergeCell ref="G82:L82"/>
    <mergeCell ref="N82:O82"/>
    <mergeCell ref="D83:E83"/>
    <mergeCell ref="G83:L83"/>
    <mergeCell ref="N83:O83"/>
    <mergeCell ref="D84:E84"/>
    <mergeCell ref="G84:L84"/>
    <mergeCell ref="N84:O84"/>
    <mergeCell ref="U91:W91"/>
    <mergeCell ref="D92:E92"/>
    <mergeCell ref="G92:L92"/>
    <mergeCell ref="N92:O92"/>
    <mergeCell ref="D85:E85"/>
    <mergeCell ref="G85:L85"/>
    <mergeCell ref="N85:O85"/>
    <mergeCell ref="D86:E86"/>
    <mergeCell ref="G86:L86"/>
    <mergeCell ref="N86:O86"/>
    <mergeCell ref="D88:E88"/>
    <mergeCell ref="G88:L88"/>
    <mergeCell ref="N88:O88"/>
    <mergeCell ref="B93:O93"/>
    <mergeCell ref="B94:O94"/>
    <mergeCell ref="B95:O95"/>
    <mergeCell ref="D96:E96"/>
    <mergeCell ref="G96:L96"/>
    <mergeCell ref="N96:O96"/>
    <mergeCell ref="D9:E9"/>
    <mergeCell ref="G9:L9"/>
    <mergeCell ref="N9:O9"/>
    <mergeCell ref="D31:E31"/>
    <mergeCell ref="G31:L31"/>
    <mergeCell ref="N31:O31"/>
    <mergeCell ref="D67:E67"/>
    <mergeCell ref="G67:L67"/>
    <mergeCell ref="D87:E87"/>
    <mergeCell ref="G87:L87"/>
    <mergeCell ref="N87:O87"/>
    <mergeCell ref="D89:E89"/>
    <mergeCell ref="G89:L89"/>
    <mergeCell ref="N89:O89"/>
    <mergeCell ref="D90:E90"/>
    <mergeCell ref="G90:L90"/>
    <mergeCell ref="N90:O90"/>
    <mergeCell ref="B91:O91"/>
  </mergeCells>
  <pageMargins left="0" right="0" top="0" bottom="0" header="0.511811023622047" footer="0.511811023622047"/>
  <pageSetup paperSize="9" fitToHeight="0" orientation="landscape" useFirstPageNumber="1" horizontalDpi="300" verticalDpi="30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0000000}">
          <x14:formula1>
            <xm:f>Niveau!$A$2:$A$5</xm:f>
          </x14:formula1>
          <x14:formula2>
            <xm:f>0</xm:f>
          </x14:formula2>
          <xm:sqref>N17 U26:U28 N5:N15 N39:N54 N92 N96 N22:N36 N74:N90 N57:N71</xm:sqref>
        </x14:dataValidation>
        <x14:dataValidation type="list" allowBlank="1" showInputMessage="1" showErrorMessage="1" xr:uid="{00000000-0002-0000-0000-000001000000}">
          <x14:formula1>
            <xm:f>Activités!$A$2:$A$35</xm:f>
          </x14:formula1>
          <x14:formula2>
            <xm:f>0</xm:f>
          </x14:formula2>
          <xm:sqref>D17 B21:C21 D6:D15 B38:C38 B41:C41 D39:D54 D92 D96 D22:D36 D74:D90 D57:D71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09CEAC-600E-4E55-B5D9-4BF5DA458728}">
  <dimension ref="A1:S1000"/>
  <sheetViews>
    <sheetView workbookViewId="0">
      <selection activeCell="R22" sqref="R22"/>
    </sheetView>
  </sheetViews>
  <sheetFormatPr baseColWidth="10" defaultColWidth="12.6640625" defaultRowHeight="14.4"/>
  <cols>
    <col min="1" max="2" width="13.21875" customWidth="1"/>
    <col min="3" max="3" width="13.44140625" customWidth="1"/>
    <col min="4" max="4" width="8.77734375" customWidth="1"/>
    <col min="5" max="5" width="12.21875" customWidth="1"/>
    <col min="6" max="9" width="8.77734375" customWidth="1"/>
    <col min="10" max="10" width="11.21875" customWidth="1"/>
    <col min="11" max="11" width="12.44140625" customWidth="1"/>
    <col min="12" max="13" width="8.77734375" customWidth="1"/>
    <col min="14" max="14" width="11.33203125" customWidth="1"/>
    <col min="15" max="26" width="8.77734375" customWidth="1"/>
  </cols>
  <sheetData>
    <row r="1" spans="1:19" ht="14.25" customHeight="1" thickTop="1" thickBot="1">
      <c r="C1" s="230" t="s">
        <v>283</v>
      </c>
      <c r="D1" s="231"/>
      <c r="E1" s="231"/>
      <c r="F1" s="231"/>
      <c r="G1" s="231"/>
      <c r="H1" s="231"/>
      <c r="I1" s="231"/>
      <c r="J1" s="232"/>
      <c r="K1" s="233" t="s">
        <v>284</v>
      </c>
      <c r="L1" s="231"/>
      <c r="M1" s="231"/>
      <c r="N1" s="231"/>
      <c r="O1" s="232"/>
    </row>
    <row r="2" spans="1:19" ht="14.25" customHeight="1" thickTop="1" thickBot="1">
      <c r="A2" s="234" t="s">
        <v>214</v>
      </c>
      <c r="B2" s="235"/>
      <c r="C2" s="99" t="s">
        <v>215</v>
      </c>
      <c r="D2" s="100" t="s">
        <v>216</v>
      </c>
      <c r="E2" s="100" t="s">
        <v>217</v>
      </c>
      <c r="F2" s="100" t="s">
        <v>218</v>
      </c>
      <c r="G2" s="100" t="s">
        <v>219</v>
      </c>
      <c r="H2" s="100" t="s">
        <v>220</v>
      </c>
      <c r="I2" s="100" t="s">
        <v>128</v>
      </c>
      <c r="J2" s="101" t="s">
        <v>221</v>
      </c>
      <c r="K2" s="102" t="s">
        <v>142</v>
      </c>
      <c r="L2" s="100" t="s">
        <v>222</v>
      </c>
      <c r="M2" s="100" t="s">
        <v>223</v>
      </c>
      <c r="N2" s="100" t="s">
        <v>123</v>
      </c>
      <c r="O2" s="101" t="s">
        <v>224</v>
      </c>
    </row>
    <row r="3" spans="1:19" ht="14.25" customHeight="1" thickTop="1">
      <c r="A3" s="236" t="s">
        <v>59</v>
      </c>
      <c r="B3" s="103" t="s">
        <v>225</v>
      </c>
      <c r="C3" s="104" t="s">
        <v>285</v>
      </c>
      <c r="D3" s="105"/>
      <c r="E3" s="106" t="s">
        <v>286</v>
      </c>
      <c r="F3" s="105"/>
      <c r="G3" s="105"/>
      <c r="H3" s="106" t="s">
        <v>286</v>
      </c>
      <c r="I3" s="105" t="s">
        <v>287</v>
      </c>
      <c r="J3" s="107"/>
      <c r="L3" s="105" t="s">
        <v>286</v>
      </c>
      <c r="M3" s="105" t="s">
        <v>286</v>
      </c>
      <c r="N3" s="106" t="s">
        <v>286</v>
      </c>
      <c r="O3" s="108" t="s">
        <v>286</v>
      </c>
    </row>
    <row r="4" spans="1:19" ht="14.25" customHeight="1" thickBot="1">
      <c r="A4" s="227"/>
      <c r="B4" s="109" t="s">
        <v>226</v>
      </c>
      <c r="C4" s="110" t="s">
        <v>285</v>
      </c>
      <c r="D4" s="111"/>
      <c r="E4" s="112" t="s">
        <v>288</v>
      </c>
      <c r="F4" s="111"/>
      <c r="G4" s="111"/>
      <c r="H4" s="112" t="s">
        <v>286</v>
      </c>
      <c r="I4" s="111" t="s">
        <v>289</v>
      </c>
      <c r="J4" s="113"/>
      <c r="K4" s="114" t="s">
        <v>290</v>
      </c>
      <c r="L4" s="111" t="s">
        <v>286</v>
      </c>
      <c r="M4" s="111" t="s">
        <v>286</v>
      </c>
      <c r="N4" s="112" t="s">
        <v>286</v>
      </c>
      <c r="O4" s="115" t="s">
        <v>288</v>
      </c>
    </row>
    <row r="5" spans="1:19" ht="14.25" customHeight="1" thickTop="1">
      <c r="A5" s="223" t="s">
        <v>227</v>
      </c>
      <c r="B5" s="116" t="s">
        <v>225</v>
      </c>
      <c r="C5" s="117" t="s">
        <v>285</v>
      </c>
      <c r="D5" s="118"/>
      <c r="E5" s="119" t="s">
        <v>288</v>
      </c>
      <c r="F5" s="118"/>
      <c r="G5" s="119" t="s">
        <v>290</v>
      </c>
      <c r="H5" s="119" t="s">
        <v>286</v>
      </c>
      <c r="I5" s="118" t="s">
        <v>289</v>
      </c>
      <c r="J5" s="108" t="s">
        <v>290</v>
      </c>
      <c r="K5" s="120" t="s">
        <v>290</v>
      </c>
      <c r="L5" s="118" t="s">
        <v>286</v>
      </c>
      <c r="M5" s="118" t="s">
        <v>286</v>
      </c>
      <c r="N5" s="119" t="s">
        <v>286</v>
      </c>
      <c r="O5" s="108" t="s">
        <v>286</v>
      </c>
    </row>
    <row r="6" spans="1:19" ht="14.25" customHeight="1" thickBot="1">
      <c r="A6" s="224"/>
      <c r="B6" s="121" t="s">
        <v>226</v>
      </c>
      <c r="C6" s="122" t="s">
        <v>291</v>
      </c>
      <c r="D6" s="123" t="s">
        <v>290</v>
      </c>
      <c r="E6" s="124" t="s">
        <v>288</v>
      </c>
      <c r="F6" s="123" t="s">
        <v>290</v>
      </c>
      <c r="G6" s="124" t="s">
        <v>290</v>
      </c>
      <c r="H6" s="124" t="s">
        <v>288</v>
      </c>
      <c r="I6" s="123" t="s">
        <v>289</v>
      </c>
      <c r="J6" s="125" t="s">
        <v>290</v>
      </c>
      <c r="K6" s="126" t="s">
        <v>290</v>
      </c>
      <c r="L6" s="123" t="s">
        <v>288</v>
      </c>
      <c r="M6" s="123" t="s">
        <v>288</v>
      </c>
      <c r="N6" s="124" t="s">
        <v>288</v>
      </c>
      <c r="O6" s="125" t="s">
        <v>288</v>
      </c>
    </row>
    <row r="7" spans="1:19" ht="14.25" customHeight="1" thickTop="1">
      <c r="A7" s="237" t="s">
        <v>228</v>
      </c>
      <c r="B7" s="103" t="s">
        <v>225</v>
      </c>
      <c r="C7" s="104" t="s">
        <v>291</v>
      </c>
      <c r="D7" s="105" t="s">
        <v>292</v>
      </c>
      <c r="E7" s="106" t="s">
        <v>286</v>
      </c>
      <c r="F7" s="105" t="s">
        <v>290</v>
      </c>
      <c r="G7" s="105"/>
      <c r="H7" s="106" t="s">
        <v>286</v>
      </c>
      <c r="I7" s="105"/>
      <c r="J7" s="105" t="s">
        <v>292</v>
      </c>
      <c r="K7" s="104"/>
      <c r="L7" s="105" t="s">
        <v>286</v>
      </c>
      <c r="M7" s="105" t="s">
        <v>286</v>
      </c>
      <c r="N7" s="106" t="s">
        <v>286</v>
      </c>
      <c r="O7" s="127" t="s">
        <v>286</v>
      </c>
    </row>
    <row r="8" spans="1:19" ht="14.25" customHeight="1" thickBot="1">
      <c r="A8" s="229"/>
      <c r="B8" s="109" t="s">
        <v>226</v>
      </c>
      <c r="C8" s="110" t="s">
        <v>291</v>
      </c>
      <c r="D8" s="111" t="s">
        <v>290</v>
      </c>
      <c r="E8" s="112" t="s">
        <v>288</v>
      </c>
      <c r="F8" s="111" t="s">
        <v>290</v>
      </c>
      <c r="G8" s="105" t="s">
        <v>292</v>
      </c>
      <c r="H8" s="112" t="s">
        <v>286</v>
      </c>
      <c r="I8" s="111"/>
      <c r="J8" s="115" t="s">
        <v>290</v>
      </c>
      <c r="K8" s="128" t="s">
        <v>290</v>
      </c>
      <c r="L8" s="111" t="s">
        <v>288</v>
      </c>
      <c r="M8" s="111" t="s">
        <v>288</v>
      </c>
      <c r="N8" s="112" t="s">
        <v>288</v>
      </c>
      <c r="O8" s="115" t="s">
        <v>288</v>
      </c>
    </row>
    <row r="9" spans="1:19" ht="14.25" customHeight="1" thickTop="1">
      <c r="A9" s="223" t="s">
        <v>229</v>
      </c>
      <c r="B9" s="116" t="s">
        <v>19</v>
      </c>
      <c r="C9" s="117" t="s">
        <v>287</v>
      </c>
      <c r="D9" s="118" t="s">
        <v>290</v>
      </c>
      <c r="E9" s="119" t="s">
        <v>288</v>
      </c>
      <c r="F9" s="118" t="s">
        <v>290</v>
      </c>
      <c r="G9" s="119" t="s">
        <v>290</v>
      </c>
      <c r="H9" s="119" t="s">
        <v>288</v>
      </c>
      <c r="I9" s="118" t="s">
        <v>287</v>
      </c>
      <c r="J9" s="108" t="s">
        <v>290</v>
      </c>
      <c r="K9" s="120" t="s">
        <v>290</v>
      </c>
      <c r="L9" s="118" t="s">
        <v>288</v>
      </c>
      <c r="M9" s="118" t="s">
        <v>288</v>
      </c>
      <c r="N9" s="119" t="s">
        <v>288</v>
      </c>
      <c r="O9" s="108" t="s">
        <v>288</v>
      </c>
    </row>
    <row r="10" spans="1:19" ht="14.25" customHeight="1">
      <c r="A10" s="227"/>
      <c r="B10" s="129" t="s">
        <v>161</v>
      </c>
      <c r="C10" s="130" t="s">
        <v>287</v>
      </c>
      <c r="D10" s="131" t="s">
        <v>290</v>
      </c>
      <c r="E10" s="132" t="s">
        <v>288</v>
      </c>
      <c r="F10" s="131" t="s">
        <v>290</v>
      </c>
      <c r="G10" s="132" t="s">
        <v>290</v>
      </c>
      <c r="H10" s="132" t="s">
        <v>288</v>
      </c>
      <c r="I10" s="131" t="s">
        <v>287</v>
      </c>
      <c r="J10" s="133" t="s">
        <v>290</v>
      </c>
      <c r="K10" s="134" t="s">
        <v>290</v>
      </c>
      <c r="L10" s="131" t="s">
        <v>288</v>
      </c>
      <c r="M10" s="131" t="s">
        <v>288</v>
      </c>
      <c r="N10" s="132" t="s">
        <v>288</v>
      </c>
      <c r="O10" s="133" t="s">
        <v>288</v>
      </c>
      <c r="S10" s="135"/>
    </row>
    <row r="11" spans="1:19" ht="14.25" customHeight="1">
      <c r="A11" s="227"/>
      <c r="B11" s="129" t="s">
        <v>225</v>
      </c>
      <c r="C11" s="130" t="s">
        <v>291</v>
      </c>
      <c r="D11" s="131" t="s">
        <v>293</v>
      </c>
      <c r="E11" s="132" t="s">
        <v>286</v>
      </c>
      <c r="F11" s="131" t="s">
        <v>293</v>
      </c>
      <c r="G11" s="131"/>
      <c r="H11" s="132" t="s">
        <v>286</v>
      </c>
      <c r="I11" s="131"/>
      <c r="J11" s="133" t="s">
        <v>292</v>
      </c>
      <c r="K11" s="130"/>
      <c r="L11" s="131" t="s">
        <v>286</v>
      </c>
      <c r="M11" s="131" t="s">
        <v>286</v>
      </c>
      <c r="N11" s="132" t="s">
        <v>288</v>
      </c>
      <c r="O11" s="133" t="s">
        <v>288</v>
      </c>
      <c r="S11" s="135"/>
    </row>
    <row r="12" spans="1:19" ht="14.25" customHeight="1">
      <c r="A12" s="227"/>
      <c r="B12" s="129" t="s">
        <v>159</v>
      </c>
      <c r="C12" s="130" t="s">
        <v>287</v>
      </c>
      <c r="D12" s="131" t="s">
        <v>290</v>
      </c>
      <c r="E12" s="132" t="s">
        <v>288</v>
      </c>
      <c r="F12" s="131" t="s">
        <v>290</v>
      </c>
      <c r="G12" s="132" t="s">
        <v>290</v>
      </c>
      <c r="H12" s="132" t="s">
        <v>286</v>
      </c>
      <c r="I12" s="131"/>
      <c r="J12" s="133" t="s">
        <v>290</v>
      </c>
      <c r="K12" s="134" t="s">
        <v>290</v>
      </c>
      <c r="L12" s="131" t="s">
        <v>288</v>
      </c>
      <c r="M12" s="131" t="s">
        <v>288</v>
      </c>
      <c r="N12" s="132" t="s">
        <v>288</v>
      </c>
      <c r="O12" s="133" t="s">
        <v>288</v>
      </c>
      <c r="S12" s="135"/>
    </row>
    <row r="13" spans="1:19" ht="14.25" customHeight="1" thickBot="1">
      <c r="A13" s="224"/>
      <c r="B13" s="121" t="s">
        <v>230</v>
      </c>
      <c r="C13" s="122" t="s">
        <v>285</v>
      </c>
      <c r="D13" s="123" t="s">
        <v>290</v>
      </c>
      <c r="E13" s="124" t="s">
        <v>286</v>
      </c>
      <c r="F13" s="123" t="s">
        <v>290</v>
      </c>
      <c r="G13" s="105" t="s">
        <v>292</v>
      </c>
      <c r="H13" s="124" t="s">
        <v>294</v>
      </c>
      <c r="I13" s="123"/>
      <c r="J13" s="136"/>
      <c r="K13" s="122"/>
      <c r="L13" s="123" t="s">
        <v>288</v>
      </c>
      <c r="M13" s="123" t="s">
        <v>288</v>
      </c>
      <c r="N13" s="124" t="s">
        <v>286</v>
      </c>
      <c r="O13" s="125" t="s">
        <v>286</v>
      </c>
    </row>
    <row r="14" spans="1:19" ht="14.25" customHeight="1" thickTop="1">
      <c r="A14" s="223" t="s">
        <v>137</v>
      </c>
      <c r="B14" s="116" t="s">
        <v>225</v>
      </c>
      <c r="C14" s="117" t="s">
        <v>291</v>
      </c>
      <c r="D14" s="118"/>
      <c r="E14" s="119" t="s">
        <v>286</v>
      </c>
      <c r="F14" s="118"/>
      <c r="G14" s="118"/>
      <c r="H14" s="119" t="s">
        <v>286</v>
      </c>
      <c r="I14" s="118"/>
      <c r="J14" s="137"/>
      <c r="K14" s="117"/>
      <c r="L14" s="118" t="s">
        <v>286</v>
      </c>
      <c r="M14" s="118" t="s">
        <v>286</v>
      </c>
      <c r="N14" s="119" t="s">
        <v>288</v>
      </c>
      <c r="O14" s="108" t="s">
        <v>286</v>
      </c>
    </row>
    <row r="15" spans="1:19" ht="14.25" customHeight="1" thickBot="1">
      <c r="A15" s="224"/>
      <c r="B15" s="121" t="s">
        <v>226</v>
      </c>
      <c r="C15" s="122" t="s">
        <v>287</v>
      </c>
      <c r="D15" s="123" t="s">
        <v>290</v>
      </c>
      <c r="E15" s="124" t="s">
        <v>288</v>
      </c>
      <c r="F15" s="123" t="s">
        <v>290</v>
      </c>
      <c r="G15" s="124" t="s">
        <v>290</v>
      </c>
      <c r="H15" s="124" t="s">
        <v>294</v>
      </c>
      <c r="I15" s="123"/>
      <c r="J15" s="125" t="s">
        <v>290</v>
      </c>
      <c r="K15" s="126" t="s">
        <v>290</v>
      </c>
      <c r="L15" s="123" t="s">
        <v>286</v>
      </c>
      <c r="M15" s="123" t="s">
        <v>288</v>
      </c>
      <c r="N15" s="124" t="s">
        <v>288</v>
      </c>
      <c r="O15" s="125" t="s">
        <v>288</v>
      </c>
    </row>
    <row r="16" spans="1:19" ht="14.25" customHeight="1" thickTop="1">
      <c r="A16" s="225" t="s">
        <v>103</v>
      </c>
      <c r="B16" s="138" t="s">
        <v>225</v>
      </c>
      <c r="C16" s="117" t="s">
        <v>285</v>
      </c>
      <c r="D16" s="118" t="s">
        <v>293</v>
      </c>
      <c r="E16" s="119" t="s">
        <v>286</v>
      </c>
      <c r="F16" s="118"/>
      <c r="G16" s="118"/>
      <c r="H16" s="119" t="s">
        <v>286</v>
      </c>
      <c r="I16" s="118"/>
      <c r="J16" s="137"/>
      <c r="K16" s="117"/>
      <c r="L16" s="118" t="s">
        <v>286</v>
      </c>
      <c r="M16" s="118" t="s">
        <v>286</v>
      </c>
      <c r="N16" s="119" t="s">
        <v>286</v>
      </c>
      <c r="O16" s="108" t="s">
        <v>288</v>
      </c>
    </row>
    <row r="17" spans="1:15" ht="14.25" customHeight="1" thickBot="1">
      <c r="A17" s="226"/>
      <c r="B17" s="139" t="s">
        <v>226</v>
      </c>
      <c r="C17" s="122" t="s">
        <v>287</v>
      </c>
      <c r="D17" s="123" t="s">
        <v>290</v>
      </c>
      <c r="E17" s="124" t="s">
        <v>288</v>
      </c>
      <c r="F17" s="123"/>
      <c r="G17" s="123"/>
      <c r="H17" s="124" t="s">
        <v>286</v>
      </c>
      <c r="I17" s="123" t="s">
        <v>289</v>
      </c>
      <c r="J17" s="125" t="s">
        <v>290</v>
      </c>
      <c r="K17" s="126" t="s">
        <v>290</v>
      </c>
      <c r="L17" s="123" t="s">
        <v>286</v>
      </c>
      <c r="M17" s="123" t="s">
        <v>288</v>
      </c>
      <c r="N17" s="124" t="s">
        <v>295</v>
      </c>
      <c r="O17" s="125" t="s">
        <v>288</v>
      </c>
    </row>
    <row r="18" spans="1:15" ht="14.25" customHeight="1" thickTop="1">
      <c r="A18" s="228" t="s">
        <v>231</v>
      </c>
      <c r="B18" s="103" t="s">
        <v>225</v>
      </c>
      <c r="C18" s="104" t="s">
        <v>285</v>
      </c>
      <c r="D18" s="105"/>
      <c r="E18" s="106" t="s">
        <v>286</v>
      </c>
      <c r="F18" s="105"/>
      <c r="G18" s="106" t="s">
        <v>290</v>
      </c>
      <c r="H18" s="106" t="s">
        <v>286</v>
      </c>
      <c r="I18" s="105" t="s">
        <v>287</v>
      </c>
      <c r="J18" s="107"/>
      <c r="K18" s="104"/>
      <c r="L18" s="105" t="s">
        <v>286</v>
      </c>
      <c r="M18" s="105" t="s">
        <v>286</v>
      </c>
      <c r="N18" s="106" t="s">
        <v>288</v>
      </c>
      <c r="O18" s="127" t="s">
        <v>286</v>
      </c>
    </row>
    <row r="19" spans="1:15" ht="14.25" customHeight="1" thickBot="1">
      <c r="A19" s="229"/>
      <c r="B19" s="109" t="s">
        <v>226</v>
      </c>
      <c r="C19" s="110" t="s">
        <v>285</v>
      </c>
      <c r="D19" s="111"/>
      <c r="E19" s="112" t="s">
        <v>286</v>
      </c>
      <c r="F19" s="111"/>
      <c r="G19" s="112"/>
      <c r="H19" s="112" t="s">
        <v>286</v>
      </c>
      <c r="I19" s="111"/>
      <c r="J19" s="113"/>
      <c r="K19" s="110"/>
      <c r="L19" s="111" t="s">
        <v>286</v>
      </c>
      <c r="M19" s="111" t="s">
        <v>286</v>
      </c>
      <c r="N19" s="112" t="s">
        <v>288</v>
      </c>
      <c r="O19" s="115" t="s">
        <v>286</v>
      </c>
    </row>
    <row r="20" spans="1:15" ht="14.25" customHeight="1" thickTop="1">
      <c r="A20" s="223" t="s">
        <v>44</v>
      </c>
      <c r="B20" s="116" t="s">
        <v>225</v>
      </c>
      <c r="C20" s="117" t="s">
        <v>291</v>
      </c>
      <c r="D20" s="118"/>
      <c r="E20" s="119" t="s">
        <v>288</v>
      </c>
      <c r="F20" s="118" t="s">
        <v>290</v>
      </c>
      <c r="G20" s="119" t="s">
        <v>290</v>
      </c>
      <c r="H20" s="119" t="s">
        <v>288</v>
      </c>
      <c r="I20" s="118" t="s">
        <v>289</v>
      </c>
      <c r="J20" s="108" t="s">
        <v>290</v>
      </c>
      <c r="K20" s="117"/>
      <c r="L20" s="118" t="s">
        <v>286</v>
      </c>
      <c r="M20" s="118" t="s">
        <v>286</v>
      </c>
      <c r="N20" s="119" t="s">
        <v>286</v>
      </c>
      <c r="O20" s="108" t="s">
        <v>286</v>
      </c>
    </row>
    <row r="21" spans="1:15" ht="14.25" customHeight="1" thickBot="1">
      <c r="A21" s="224"/>
      <c r="B21" s="121" t="s">
        <v>226</v>
      </c>
      <c r="C21" s="122" t="s">
        <v>287</v>
      </c>
      <c r="D21" s="123" t="s">
        <v>290</v>
      </c>
      <c r="E21" s="124" t="s">
        <v>288</v>
      </c>
      <c r="F21" s="123" t="s">
        <v>290</v>
      </c>
      <c r="G21" s="124" t="s">
        <v>290</v>
      </c>
      <c r="H21" s="124" t="s">
        <v>288</v>
      </c>
      <c r="I21" s="123"/>
      <c r="J21" s="125" t="s">
        <v>290</v>
      </c>
      <c r="K21" s="126" t="s">
        <v>290</v>
      </c>
      <c r="L21" s="123" t="s">
        <v>288</v>
      </c>
      <c r="M21" s="123" t="s">
        <v>288</v>
      </c>
      <c r="N21" s="124" t="s">
        <v>288</v>
      </c>
      <c r="O21" s="125" t="s">
        <v>286</v>
      </c>
    </row>
    <row r="22" spans="1:15" ht="14.25" customHeight="1" thickTop="1">
      <c r="A22" s="228" t="s">
        <v>66</v>
      </c>
      <c r="B22" s="103" t="s">
        <v>225</v>
      </c>
      <c r="C22" s="104" t="s">
        <v>291</v>
      </c>
      <c r="D22" s="105"/>
      <c r="E22" s="106" t="s">
        <v>295</v>
      </c>
      <c r="F22" s="106" t="s">
        <v>295</v>
      </c>
      <c r="G22" s="106" t="s">
        <v>290</v>
      </c>
      <c r="H22" s="106" t="s">
        <v>286</v>
      </c>
      <c r="I22" s="105" t="s">
        <v>289</v>
      </c>
      <c r="J22" s="127" t="s">
        <v>290</v>
      </c>
      <c r="K22" s="104"/>
      <c r="L22" s="105" t="s">
        <v>286</v>
      </c>
      <c r="M22" s="105" t="s">
        <v>286</v>
      </c>
      <c r="N22" s="106" t="s">
        <v>286</v>
      </c>
      <c r="O22" s="127" t="s">
        <v>286</v>
      </c>
    </row>
    <row r="23" spans="1:15" ht="14.25" customHeight="1" thickBot="1">
      <c r="A23" s="229"/>
      <c r="B23" s="109" t="s">
        <v>226</v>
      </c>
      <c r="C23" s="110" t="s">
        <v>289</v>
      </c>
      <c r="D23" s="111"/>
      <c r="E23" s="112" t="s">
        <v>288</v>
      </c>
      <c r="F23" s="111" t="s">
        <v>290</v>
      </c>
      <c r="G23" s="112" t="s">
        <v>290</v>
      </c>
      <c r="H23" s="112" t="s">
        <v>286</v>
      </c>
      <c r="I23" s="111"/>
      <c r="J23" s="115" t="s">
        <v>290</v>
      </c>
      <c r="K23" s="110"/>
      <c r="L23" s="111" t="s">
        <v>288</v>
      </c>
      <c r="M23" s="111" t="s">
        <v>286</v>
      </c>
      <c r="N23" s="112" t="s">
        <v>288</v>
      </c>
      <c r="O23" s="115" t="s">
        <v>286</v>
      </c>
    </row>
    <row r="24" spans="1:15" ht="14.25" customHeight="1" thickTop="1">
      <c r="A24" s="223" t="s">
        <v>232</v>
      </c>
      <c r="B24" s="138" t="s">
        <v>225</v>
      </c>
      <c r="C24" s="117" t="s">
        <v>285</v>
      </c>
      <c r="D24" s="118"/>
      <c r="E24" s="119" t="s">
        <v>286</v>
      </c>
      <c r="F24" s="118"/>
      <c r="G24" s="119" t="s">
        <v>290</v>
      </c>
      <c r="H24" s="119" t="s">
        <v>286</v>
      </c>
      <c r="I24" s="118" t="s">
        <v>291</v>
      </c>
      <c r="J24" s="137"/>
      <c r="K24" s="117"/>
      <c r="L24" s="118" t="s">
        <v>286</v>
      </c>
      <c r="M24" s="118" t="s">
        <v>286</v>
      </c>
      <c r="N24" s="119" t="s">
        <v>286</v>
      </c>
      <c r="O24" s="108" t="s">
        <v>286</v>
      </c>
    </row>
    <row r="25" spans="1:15" ht="14.25" customHeight="1" thickBot="1">
      <c r="A25" s="224"/>
      <c r="B25" s="140" t="s">
        <v>226</v>
      </c>
      <c r="C25" s="122" t="s">
        <v>287</v>
      </c>
      <c r="D25" s="123"/>
      <c r="E25" s="124" t="s">
        <v>288</v>
      </c>
      <c r="F25" s="123" t="s">
        <v>290</v>
      </c>
      <c r="G25" s="124" t="s">
        <v>290</v>
      </c>
      <c r="H25" s="124" t="s">
        <v>288</v>
      </c>
      <c r="I25" s="123"/>
      <c r="J25" s="125" t="s">
        <v>290</v>
      </c>
      <c r="K25" s="126" t="s">
        <v>290</v>
      </c>
      <c r="L25" s="123" t="s">
        <v>288</v>
      </c>
      <c r="M25" s="123" t="s">
        <v>288</v>
      </c>
      <c r="N25" s="124" t="s">
        <v>288</v>
      </c>
      <c r="O25" s="125" t="s">
        <v>286</v>
      </c>
    </row>
    <row r="26" spans="1:15" ht="14.25" customHeight="1" thickTop="1">
      <c r="A26" s="223" t="s">
        <v>233</v>
      </c>
      <c r="B26" s="116" t="s">
        <v>225</v>
      </c>
      <c r="C26" s="117"/>
      <c r="D26" s="118"/>
      <c r="E26" s="119" t="s">
        <v>286</v>
      </c>
      <c r="F26" s="118"/>
      <c r="G26" s="118"/>
      <c r="H26" s="118"/>
      <c r="I26" s="118"/>
      <c r="J26" s="137"/>
      <c r="K26" s="117"/>
      <c r="L26" s="118" t="s">
        <v>286</v>
      </c>
      <c r="M26" s="118" t="s">
        <v>286</v>
      </c>
      <c r="N26" s="119" t="s">
        <v>286</v>
      </c>
      <c r="O26" s="108" t="s">
        <v>286</v>
      </c>
    </row>
    <row r="27" spans="1:15" ht="14.25" customHeight="1" thickBot="1">
      <c r="A27" s="224"/>
      <c r="B27" s="121" t="s">
        <v>226</v>
      </c>
      <c r="C27" s="122"/>
      <c r="D27" s="123"/>
      <c r="E27" s="124" t="s">
        <v>286</v>
      </c>
      <c r="F27" s="123"/>
      <c r="G27" s="123"/>
      <c r="H27" s="123"/>
      <c r="I27" s="123"/>
      <c r="J27" s="136"/>
      <c r="K27" s="122"/>
      <c r="L27" s="123" t="s">
        <v>288</v>
      </c>
      <c r="M27" s="123" t="s">
        <v>288</v>
      </c>
      <c r="N27" s="124" t="s">
        <v>286</v>
      </c>
      <c r="O27" s="125" t="s">
        <v>288</v>
      </c>
    </row>
    <row r="28" spans="1:15" ht="14.25" customHeight="1" thickTop="1">
      <c r="A28" s="223" t="s">
        <v>234</v>
      </c>
      <c r="B28" s="116" t="s">
        <v>235</v>
      </c>
      <c r="C28" s="117" t="s">
        <v>291</v>
      </c>
      <c r="D28" s="118" t="s">
        <v>290</v>
      </c>
      <c r="E28" s="119" t="s">
        <v>286</v>
      </c>
      <c r="F28" s="119" t="s">
        <v>290</v>
      </c>
      <c r="G28" s="119" t="s">
        <v>290</v>
      </c>
      <c r="H28" s="119" t="s">
        <v>286</v>
      </c>
      <c r="I28" s="118"/>
      <c r="J28" s="137"/>
      <c r="K28" s="117"/>
      <c r="L28" s="118" t="s">
        <v>288</v>
      </c>
      <c r="M28" s="118" t="s">
        <v>288</v>
      </c>
      <c r="N28" s="119" t="s">
        <v>288</v>
      </c>
      <c r="O28" s="108" t="s">
        <v>286</v>
      </c>
    </row>
    <row r="29" spans="1:15" ht="14.25" customHeight="1" thickBot="1">
      <c r="A29" s="224"/>
      <c r="B29" s="121" t="s">
        <v>296</v>
      </c>
      <c r="C29" s="122" t="s">
        <v>285</v>
      </c>
      <c r="D29" s="123" t="s">
        <v>290</v>
      </c>
      <c r="E29" s="124" t="s">
        <v>286</v>
      </c>
      <c r="F29" s="123" t="s">
        <v>290</v>
      </c>
      <c r="G29" s="105" t="s">
        <v>292</v>
      </c>
      <c r="H29" s="124" t="s">
        <v>288</v>
      </c>
      <c r="I29" s="123"/>
      <c r="J29" s="136"/>
      <c r="K29" s="122"/>
      <c r="L29" s="123" t="s">
        <v>288</v>
      </c>
      <c r="M29" s="123" t="s">
        <v>288</v>
      </c>
      <c r="N29" s="124" t="s">
        <v>288</v>
      </c>
      <c r="O29" s="125" t="s">
        <v>288</v>
      </c>
    </row>
    <row r="30" spans="1:15" ht="14.25" customHeight="1" thickTop="1">
      <c r="A30" s="141" t="s">
        <v>236</v>
      </c>
      <c r="B30" s="116" t="s">
        <v>226</v>
      </c>
      <c r="C30" s="117" t="s">
        <v>291</v>
      </c>
      <c r="D30" s="118" t="s">
        <v>290</v>
      </c>
      <c r="E30" s="119" t="s">
        <v>288</v>
      </c>
      <c r="F30" s="118" t="s">
        <v>290</v>
      </c>
      <c r="G30" s="119" t="s">
        <v>290</v>
      </c>
      <c r="H30" s="119" t="s">
        <v>286</v>
      </c>
      <c r="I30" s="118"/>
      <c r="J30" s="108" t="s">
        <v>290</v>
      </c>
      <c r="K30" s="120" t="s">
        <v>290</v>
      </c>
      <c r="L30" s="118" t="s">
        <v>288</v>
      </c>
      <c r="M30" s="118" t="s">
        <v>288</v>
      </c>
      <c r="N30" s="119" t="s">
        <v>288</v>
      </c>
      <c r="O30" s="108" t="s">
        <v>288</v>
      </c>
    </row>
    <row r="31" spans="1:15" ht="14.25" customHeight="1" thickBot="1">
      <c r="A31" s="142" t="s">
        <v>86</v>
      </c>
      <c r="B31" s="121" t="s">
        <v>225</v>
      </c>
      <c r="C31" s="122" t="s">
        <v>285</v>
      </c>
      <c r="D31" s="123" t="s">
        <v>290</v>
      </c>
      <c r="E31" s="124" t="s">
        <v>288</v>
      </c>
      <c r="F31" s="123" t="s">
        <v>290</v>
      </c>
      <c r="G31" s="124" t="s">
        <v>290</v>
      </c>
      <c r="H31" s="124" t="s">
        <v>288</v>
      </c>
      <c r="I31" s="123" t="s">
        <v>289</v>
      </c>
      <c r="J31" s="125" t="s">
        <v>290</v>
      </c>
      <c r="K31" s="126" t="s">
        <v>290</v>
      </c>
      <c r="L31" s="123" t="s">
        <v>288</v>
      </c>
      <c r="M31" s="123" t="s">
        <v>288</v>
      </c>
      <c r="N31" s="124" t="s">
        <v>288</v>
      </c>
      <c r="O31" s="125" t="s">
        <v>288</v>
      </c>
    </row>
    <row r="32" spans="1:15" ht="14.25" customHeight="1" thickTop="1">
      <c r="A32" s="225" t="s">
        <v>169</v>
      </c>
      <c r="B32" s="138" t="s">
        <v>225</v>
      </c>
      <c r="C32" s="117" t="s">
        <v>291</v>
      </c>
      <c r="D32" s="118" t="s">
        <v>290</v>
      </c>
      <c r="E32" s="119" t="s">
        <v>288</v>
      </c>
      <c r="F32" s="118"/>
      <c r="G32" s="118"/>
      <c r="H32" s="119" t="s">
        <v>286</v>
      </c>
      <c r="I32" s="118"/>
      <c r="J32" s="137"/>
      <c r="K32" s="120" t="s">
        <v>290</v>
      </c>
      <c r="L32" s="118" t="s">
        <v>286</v>
      </c>
      <c r="M32" s="118" t="s">
        <v>286</v>
      </c>
      <c r="N32" s="119" t="s">
        <v>288</v>
      </c>
      <c r="O32" s="108" t="s">
        <v>286</v>
      </c>
    </row>
    <row r="33" spans="1:15" ht="14.25" customHeight="1" thickBot="1">
      <c r="A33" s="226"/>
      <c r="B33" s="139" t="s">
        <v>226</v>
      </c>
      <c r="C33" s="122" t="s">
        <v>287</v>
      </c>
      <c r="D33" s="123" t="s">
        <v>290</v>
      </c>
      <c r="E33" s="124" t="s">
        <v>288</v>
      </c>
      <c r="F33" s="123"/>
      <c r="G33" s="123"/>
      <c r="H33" s="124" t="s">
        <v>286</v>
      </c>
      <c r="I33" s="123"/>
      <c r="J33" s="136"/>
      <c r="K33" s="126" t="s">
        <v>290</v>
      </c>
      <c r="L33" s="123" t="s">
        <v>286</v>
      </c>
      <c r="M33" s="123" t="s">
        <v>286</v>
      </c>
      <c r="N33" s="124" t="s">
        <v>288</v>
      </c>
      <c r="O33" s="125" t="s">
        <v>288</v>
      </c>
    </row>
    <row r="34" spans="1:15" ht="14.25" customHeight="1" thickTop="1" thickBot="1">
      <c r="A34" s="143" t="s">
        <v>71</v>
      </c>
      <c r="B34" s="144" t="s">
        <v>226</v>
      </c>
      <c r="C34" s="145" t="s">
        <v>285</v>
      </c>
      <c r="D34" s="146" t="s">
        <v>290</v>
      </c>
      <c r="E34" s="147" t="s">
        <v>286</v>
      </c>
      <c r="F34" s="146" t="s">
        <v>293</v>
      </c>
      <c r="G34" s="147" t="s">
        <v>290</v>
      </c>
      <c r="H34" s="147" t="s">
        <v>294</v>
      </c>
      <c r="I34" s="146"/>
      <c r="J34" s="148" t="s">
        <v>290</v>
      </c>
      <c r="K34" s="145"/>
      <c r="L34" s="146" t="s">
        <v>288</v>
      </c>
      <c r="M34" s="146" t="s">
        <v>288</v>
      </c>
      <c r="N34" s="147" t="s">
        <v>295</v>
      </c>
      <c r="O34" s="148" t="s">
        <v>288</v>
      </c>
    </row>
    <row r="35" spans="1:15" ht="14.25" customHeight="1" thickTop="1" thickBot="1">
      <c r="A35" s="149" t="s">
        <v>47</v>
      </c>
      <c r="B35" s="150"/>
      <c r="C35" s="151"/>
      <c r="D35" s="152" t="s">
        <v>292</v>
      </c>
      <c r="E35" s="152"/>
      <c r="F35" s="152"/>
      <c r="G35" s="152"/>
      <c r="H35" s="152"/>
      <c r="I35" s="152"/>
      <c r="J35" s="153"/>
      <c r="K35" s="151"/>
      <c r="L35" s="152"/>
      <c r="M35" s="152" t="s">
        <v>288</v>
      </c>
      <c r="N35" s="152"/>
      <c r="O35" s="153"/>
    </row>
    <row r="36" spans="1:15" ht="14.25" customHeight="1" thickTop="1" thickBot="1">
      <c r="A36" s="143" t="s">
        <v>237</v>
      </c>
      <c r="B36" s="154"/>
      <c r="C36" s="145"/>
      <c r="D36" s="146"/>
      <c r="E36" s="146"/>
      <c r="F36" s="146"/>
      <c r="G36" s="146"/>
      <c r="H36" s="146"/>
      <c r="I36" s="146"/>
      <c r="J36" s="155"/>
      <c r="K36" s="145"/>
      <c r="L36" s="146"/>
      <c r="M36" s="146" t="s">
        <v>286</v>
      </c>
      <c r="N36" s="146"/>
      <c r="O36" s="155"/>
    </row>
    <row r="37" spans="1:15" ht="14.25" customHeight="1" thickTop="1" thickBot="1">
      <c r="A37" s="143" t="s">
        <v>237</v>
      </c>
      <c r="B37" s="156"/>
      <c r="C37" s="157"/>
      <c r="D37" s="158"/>
      <c r="E37" s="158"/>
      <c r="F37" s="158"/>
      <c r="G37" s="158"/>
      <c r="H37" s="158"/>
      <c r="I37" s="158"/>
      <c r="J37" s="159"/>
      <c r="K37" s="157"/>
      <c r="L37" s="158"/>
      <c r="M37" s="158" t="s">
        <v>286</v>
      </c>
      <c r="N37" s="158"/>
      <c r="O37" s="159"/>
    </row>
    <row r="38" spans="1:15" ht="14.25" customHeight="1" thickTop="1" thickBot="1">
      <c r="A38" s="143" t="s">
        <v>237</v>
      </c>
      <c r="B38" s="154"/>
      <c r="C38" s="145"/>
      <c r="D38" s="146"/>
      <c r="E38" s="146"/>
      <c r="F38" s="146"/>
      <c r="G38" s="146"/>
      <c r="H38" s="146"/>
      <c r="I38" s="146"/>
      <c r="J38" s="155"/>
      <c r="K38" s="145"/>
      <c r="L38" s="146"/>
      <c r="M38" s="146" t="s">
        <v>286</v>
      </c>
      <c r="N38" s="146"/>
      <c r="O38" s="155"/>
    </row>
    <row r="39" spans="1:15" ht="14.25" customHeight="1" thickTop="1"/>
    <row r="40" spans="1:15" ht="14.25" customHeight="1"/>
    <row r="41" spans="1:15" ht="14.25" customHeight="1">
      <c r="A41" s="160"/>
    </row>
    <row r="42" spans="1:15" ht="14.25" customHeight="1"/>
    <row r="43" spans="1:15" ht="14.25" customHeight="1"/>
    <row r="44" spans="1:15" ht="14.25" customHeight="1"/>
    <row r="45" spans="1:15" ht="14.25" customHeight="1"/>
    <row r="46" spans="1:15" ht="14.25" customHeight="1"/>
    <row r="47" spans="1:15" ht="14.25" customHeight="1"/>
    <row r="48" spans="1:15" ht="14.25" customHeight="1"/>
    <row r="49" customFormat="1" ht="14.25" customHeight="1"/>
    <row r="50" customFormat="1" ht="14.25" customHeight="1"/>
    <row r="51" customFormat="1" ht="14.25" customHeight="1"/>
    <row r="52" customFormat="1" ht="14.25" customHeight="1"/>
    <row r="53" customFormat="1" ht="14.25" customHeight="1"/>
    <row r="54" customFormat="1" ht="14.25" customHeight="1"/>
    <row r="55" customFormat="1" ht="14.25" customHeight="1"/>
    <row r="56" customFormat="1" ht="14.25" customHeight="1"/>
    <row r="57" customFormat="1" ht="14.25" customHeight="1"/>
    <row r="58" customFormat="1" ht="14.25" customHeight="1"/>
    <row r="59" customFormat="1" ht="14.25" customHeight="1"/>
    <row r="60" customFormat="1" ht="14.25" customHeight="1"/>
    <row r="61" customFormat="1" ht="14.25" customHeight="1"/>
    <row r="62" customFormat="1" ht="14.25" customHeight="1"/>
    <row r="63" customFormat="1" ht="14.25" customHeight="1"/>
    <row r="64" customFormat="1" ht="14.25" customHeight="1"/>
    <row r="65" customFormat="1" ht="14.25" customHeight="1"/>
    <row r="66" customFormat="1" ht="14.25" customHeight="1"/>
    <row r="67" customFormat="1" ht="14.25" customHeight="1"/>
    <row r="68" customFormat="1" ht="14.25" customHeight="1"/>
    <row r="69" customFormat="1" ht="14.25" customHeight="1"/>
    <row r="70" customFormat="1" ht="14.25" customHeight="1"/>
    <row r="71" customFormat="1" ht="14.25" customHeight="1"/>
    <row r="72" customFormat="1" ht="14.25" customHeight="1"/>
    <row r="73" customFormat="1" ht="14.25" customHeight="1"/>
    <row r="74" customFormat="1" ht="14.25" customHeight="1"/>
    <row r="75" customFormat="1" ht="14.25" customHeight="1"/>
    <row r="76" customFormat="1" ht="14.25" customHeight="1"/>
    <row r="77" customFormat="1" ht="14.25" customHeight="1"/>
    <row r="78" customFormat="1" ht="14.25" customHeight="1"/>
    <row r="79" customFormat="1" ht="14.25" customHeight="1"/>
    <row r="80" customFormat="1" ht="14.25" customHeight="1"/>
    <row r="81" customFormat="1" ht="14.25" customHeight="1"/>
    <row r="82" customFormat="1" ht="14.25" customHeight="1"/>
    <row r="83" customFormat="1" ht="14.25" customHeight="1"/>
    <row r="84" customFormat="1" ht="14.25" customHeight="1"/>
    <row r="85" customFormat="1" ht="14.25" customHeight="1"/>
    <row r="86" customFormat="1" ht="14.25" customHeight="1"/>
    <row r="87" customFormat="1" ht="14.25" customHeight="1"/>
    <row r="88" customFormat="1" ht="14.25" customHeight="1"/>
    <row r="89" customFormat="1" ht="14.25" customHeight="1"/>
    <row r="90" customFormat="1" ht="14.25" customHeight="1"/>
    <row r="91" customFormat="1" ht="14.25" customHeight="1"/>
    <row r="92" customFormat="1" ht="14.25" customHeight="1"/>
    <row r="93" customFormat="1" ht="14.25" customHeight="1"/>
    <row r="94" customFormat="1" ht="14.25" customHeight="1"/>
    <row r="95" customFormat="1" ht="14.25" customHeight="1"/>
    <row r="96" customFormat="1" ht="14.25" customHeight="1"/>
    <row r="97" customFormat="1" ht="14.25" customHeight="1"/>
    <row r="98" customFormat="1" ht="14.25" customHeight="1"/>
    <row r="99" customFormat="1" ht="14.25" customHeight="1"/>
    <row r="100" customFormat="1" ht="14.25" customHeight="1"/>
    <row r="101" customFormat="1" ht="14.25" customHeight="1"/>
    <row r="102" customFormat="1" ht="14.25" customHeight="1"/>
    <row r="103" customFormat="1" ht="14.25" customHeight="1"/>
    <row r="104" customFormat="1" ht="14.25" customHeight="1"/>
    <row r="105" customFormat="1" ht="14.25" customHeight="1"/>
    <row r="106" customFormat="1" ht="14.25" customHeight="1"/>
    <row r="107" customFormat="1" ht="14.25" customHeight="1"/>
    <row r="108" customFormat="1" ht="14.25" customHeight="1"/>
    <row r="109" customFormat="1" ht="14.25" customHeight="1"/>
    <row r="110" customFormat="1" ht="14.25" customHeight="1"/>
    <row r="111" customFormat="1" ht="14.25" customHeight="1"/>
    <row r="112" customFormat="1" ht="14.25" customHeight="1"/>
    <row r="113" customFormat="1" ht="14.25" customHeight="1"/>
    <row r="114" customFormat="1" ht="14.25" customHeight="1"/>
    <row r="115" customFormat="1" ht="14.25" customHeight="1"/>
    <row r="116" customFormat="1" ht="14.25" customHeight="1"/>
    <row r="117" customFormat="1" ht="14.25" customHeight="1"/>
    <row r="118" customFormat="1" ht="14.25" customHeight="1"/>
    <row r="119" customFormat="1" ht="14.25" customHeight="1"/>
    <row r="120" customFormat="1" ht="14.25" customHeight="1"/>
    <row r="121" customFormat="1" ht="14.25" customHeight="1"/>
    <row r="122" customFormat="1" ht="14.25" customHeight="1"/>
    <row r="123" customFormat="1" ht="14.25" customHeight="1"/>
    <row r="124" customFormat="1" ht="14.25" customHeight="1"/>
    <row r="125" customFormat="1" ht="14.25" customHeight="1"/>
    <row r="126" customFormat="1" ht="14.25" customHeight="1"/>
    <row r="127" customFormat="1" ht="14.25" customHeight="1"/>
    <row r="128" customFormat="1" ht="14.25" customHeight="1"/>
    <row r="129" customFormat="1" ht="14.25" customHeight="1"/>
    <row r="130" customFormat="1" ht="14.25" customHeight="1"/>
    <row r="131" customFormat="1" ht="14.25" customHeight="1"/>
    <row r="132" customFormat="1" ht="14.25" customHeight="1"/>
    <row r="133" customFormat="1" ht="14.25" customHeight="1"/>
    <row r="134" customFormat="1" ht="14.25" customHeight="1"/>
    <row r="135" customFormat="1" ht="14.25" customHeight="1"/>
    <row r="136" customFormat="1" ht="14.25" customHeight="1"/>
    <row r="137" customFormat="1" ht="14.25" customHeight="1"/>
    <row r="138" customFormat="1" ht="14.25" customHeight="1"/>
    <row r="139" customFormat="1" ht="14.25" customHeight="1"/>
    <row r="140" customFormat="1" ht="14.25" customHeight="1"/>
    <row r="141" customFormat="1" ht="14.25" customHeight="1"/>
    <row r="142" customFormat="1" ht="14.25" customHeight="1"/>
    <row r="143" customFormat="1" ht="14.25" customHeight="1"/>
    <row r="144" customFormat="1" ht="14.25" customHeight="1"/>
    <row r="145" customFormat="1" ht="14.25" customHeight="1"/>
    <row r="146" customFormat="1" ht="14.25" customHeight="1"/>
    <row r="147" customFormat="1" ht="14.25" customHeight="1"/>
    <row r="148" customFormat="1" ht="14.25" customHeight="1"/>
    <row r="149" customFormat="1" ht="14.25" customHeight="1"/>
    <row r="150" customFormat="1" ht="14.25" customHeight="1"/>
    <row r="151" customFormat="1" ht="14.25" customHeight="1"/>
    <row r="152" customFormat="1" ht="14.25" customHeight="1"/>
    <row r="153" customFormat="1" ht="14.25" customHeight="1"/>
    <row r="154" customFormat="1" ht="14.25" customHeight="1"/>
    <row r="155" customFormat="1" ht="14.25" customHeight="1"/>
    <row r="156" customFormat="1" ht="14.25" customHeight="1"/>
    <row r="157" customFormat="1" ht="14.25" customHeight="1"/>
    <row r="158" customFormat="1" ht="14.25" customHeight="1"/>
    <row r="159" customFormat="1" ht="14.25" customHeight="1"/>
    <row r="160" customFormat="1" ht="14.25" customHeight="1"/>
    <row r="161" customFormat="1" ht="14.25" customHeight="1"/>
    <row r="162" customFormat="1" ht="14.25" customHeight="1"/>
    <row r="163" customFormat="1" ht="14.25" customHeight="1"/>
    <row r="164" customFormat="1" ht="14.25" customHeight="1"/>
    <row r="165" customFormat="1" ht="14.25" customHeight="1"/>
    <row r="166" customFormat="1" ht="14.25" customHeight="1"/>
    <row r="167" customFormat="1" ht="14.25" customHeight="1"/>
    <row r="168" customFormat="1" ht="14.25" customHeight="1"/>
    <row r="169" customFormat="1" ht="14.25" customHeight="1"/>
    <row r="170" customFormat="1" ht="14.25" customHeight="1"/>
    <row r="171" customFormat="1" ht="14.25" customHeight="1"/>
    <row r="172" customFormat="1" ht="14.25" customHeight="1"/>
    <row r="173" customFormat="1" ht="14.25" customHeight="1"/>
    <row r="174" customFormat="1" ht="14.25" customHeight="1"/>
    <row r="175" customFormat="1" ht="14.25" customHeight="1"/>
    <row r="176" customFormat="1" ht="14.25" customHeight="1"/>
    <row r="177" customFormat="1" ht="14.25" customHeight="1"/>
    <row r="178" customFormat="1" ht="14.25" customHeight="1"/>
    <row r="179" customFormat="1" ht="14.25" customHeight="1"/>
    <row r="180" customFormat="1" ht="14.25" customHeight="1"/>
    <row r="181" customFormat="1" ht="14.25" customHeight="1"/>
    <row r="182" customFormat="1" ht="14.25" customHeight="1"/>
    <row r="183" customFormat="1" ht="14.25" customHeight="1"/>
    <row r="184" customFormat="1" ht="14.25" customHeight="1"/>
    <row r="185" customFormat="1" ht="14.25" customHeight="1"/>
    <row r="186" customFormat="1" ht="14.25" customHeight="1"/>
    <row r="187" customFormat="1" ht="14.25" customHeight="1"/>
    <row r="188" customFormat="1" ht="14.25" customHeight="1"/>
    <row r="189" customFormat="1" ht="14.25" customHeight="1"/>
    <row r="190" customFormat="1" ht="14.25" customHeight="1"/>
    <row r="191" customFormat="1" ht="14.25" customHeight="1"/>
    <row r="192" customFormat="1" ht="14.25" customHeight="1"/>
    <row r="193" customFormat="1" ht="14.25" customHeight="1"/>
    <row r="194" customFormat="1" ht="14.25" customHeight="1"/>
    <row r="195" customFormat="1" ht="14.25" customHeight="1"/>
    <row r="196" customFormat="1" ht="14.25" customHeight="1"/>
    <row r="197" customFormat="1" ht="14.25" customHeight="1"/>
    <row r="198" customFormat="1" ht="14.25" customHeight="1"/>
    <row r="199" customFormat="1" ht="14.25" customHeight="1"/>
    <row r="200" customFormat="1" ht="14.25" customHeight="1"/>
    <row r="201" customFormat="1" ht="14.25" customHeight="1"/>
    <row r="202" customFormat="1" ht="14.25" customHeight="1"/>
    <row r="203" customFormat="1" ht="14.25" customHeight="1"/>
    <row r="204" customFormat="1" ht="14.25" customHeight="1"/>
    <row r="205" customFormat="1" ht="14.25" customHeight="1"/>
    <row r="206" customFormat="1" ht="14.25" customHeight="1"/>
    <row r="207" customFormat="1" ht="14.25" customHeight="1"/>
    <row r="208" customFormat="1" ht="14.25" customHeight="1"/>
    <row r="209" customFormat="1" ht="14.25" customHeight="1"/>
    <row r="210" customFormat="1" ht="14.25" customHeight="1"/>
    <row r="211" customFormat="1" ht="14.25" customHeight="1"/>
    <row r="212" customFormat="1" ht="14.25" customHeight="1"/>
    <row r="213" customFormat="1" ht="14.25" customHeight="1"/>
    <row r="214" customFormat="1" ht="14.25" customHeight="1"/>
    <row r="215" customFormat="1" ht="14.25" customHeight="1"/>
    <row r="216" customFormat="1" ht="14.25" customHeight="1"/>
    <row r="217" customFormat="1" ht="14.25" customHeight="1"/>
    <row r="218" customFormat="1" ht="14.25" customHeight="1"/>
    <row r="219" customFormat="1" ht="14.25" customHeight="1"/>
    <row r="220" customFormat="1" ht="14.25" customHeight="1"/>
    <row r="221" customFormat="1" ht="14.25" customHeight="1"/>
    <row r="222" customFormat="1" ht="14.25" customHeight="1"/>
    <row r="223" customFormat="1" ht="14.25" customHeight="1"/>
    <row r="224" customFormat="1" ht="14.25" customHeight="1"/>
    <row r="225" customFormat="1" ht="14.25" customHeight="1"/>
    <row r="226" customFormat="1" ht="14.25" customHeight="1"/>
    <row r="227" customFormat="1" ht="14.25" customHeight="1"/>
    <row r="228" customFormat="1" ht="14.25" customHeight="1"/>
    <row r="229" customFormat="1" ht="14.25" customHeight="1"/>
    <row r="230" customFormat="1" ht="14.25" customHeight="1"/>
    <row r="231" customFormat="1" ht="14.25" customHeight="1"/>
    <row r="232" customFormat="1" ht="14.25" customHeight="1"/>
    <row r="233" customFormat="1" ht="14.25" customHeight="1"/>
    <row r="234" customFormat="1" ht="14.25" customHeight="1"/>
    <row r="235" customFormat="1" ht="14.25" customHeight="1"/>
    <row r="236" customFormat="1" ht="14.25" customHeight="1"/>
    <row r="237" customFormat="1" ht="14.25" customHeight="1"/>
    <row r="238" customFormat="1" ht="14.25" customHeight="1"/>
    <row r="239" customFormat="1" ht="14.25" customHeight="1"/>
    <row r="240" customFormat="1" ht="14.25" customHeight="1"/>
    <row r="241" customFormat="1" ht="14.25" customHeight="1"/>
    <row r="242" customFormat="1" ht="14.25" customHeight="1"/>
    <row r="243" customFormat="1" ht="14.25" customHeight="1"/>
    <row r="244" customFormat="1" ht="14.25" customHeight="1"/>
    <row r="245" customFormat="1" ht="14.25" customHeight="1"/>
    <row r="246" customFormat="1" ht="14.25" customHeight="1"/>
    <row r="247" customFormat="1" ht="14.25" customHeight="1"/>
    <row r="248" customFormat="1" ht="14.25" customHeight="1"/>
    <row r="249" customFormat="1" ht="14.25" customHeight="1"/>
    <row r="250" customFormat="1" ht="14.25" customHeight="1"/>
    <row r="251" customFormat="1" ht="14.25" customHeight="1"/>
    <row r="252" customFormat="1" ht="14.25" customHeight="1"/>
    <row r="253" customFormat="1" ht="14.25" customHeight="1"/>
    <row r="254" customFormat="1" ht="14.25" customHeight="1"/>
    <row r="255" customFormat="1" ht="14.25" customHeight="1"/>
    <row r="256" customFormat="1" ht="14.25" customHeight="1"/>
    <row r="257" customFormat="1" ht="14.25" customHeight="1"/>
    <row r="258" customFormat="1" ht="14.25" customHeight="1"/>
    <row r="259" customFormat="1" ht="14.25" customHeight="1"/>
    <row r="260" customFormat="1" ht="14.25" customHeight="1"/>
    <row r="261" customFormat="1" ht="14.25" customHeight="1"/>
    <row r="262" customFormat="1" ht="14.25" customHeight="1"/>
    <row r="263" customFormat="1" ht="14.25" customHeight="1"/>
    <row r="264" customFormat="1" ht="14.25" customHeight="1"/>
    <row r="265" customFormat="1" ht="14.25" customHeight="1"/>
    <row r="266" customFormat="1" ht="14.25" customHeight="1"/>
    <row r="267" customFormat="1" ht="14.25" customHeight="1"/>
    <row r="268" customFormat="1" ht="14.25" customHeight="1"/>
    <row r="269" customFormat="1" ht="14.25" customHeight="1"/>
    <row r="270" customFormat="1" ht="14.25" customHeight="1"/>
    <row r="271" customFormat="1" ht="14.25" customHeight="1"/>
    <row r="272" customFormat="1" ht="14.25" customHeight="1"/>
    <row r="273" customFormat="1" ht="14.25" customHeight="1"/>
    <row r="274" customFormat="1" ht="14.25" customHeight="1"/>
    <row r="275" customFormat="1" ht="14.25" customHeight="1"/>
    <row r="276" customFormat="1" ht="14.25" customHeight="1"/>
    <row r="277" customFormat="1" ht="14.25" customHeight="1"/>
    <row r="278" customFormat="1" ht="14.25" customHeight="1"/>
    <row r="279" customFormat="1" ht="14.25" customHeight="1"/>
    <row r="280" customFormat="1" ht="14.25" customHeight="1"/>
    <row r="281" customFormat="1" ht="14.25" customHeight="1"/>
    <row r="282" customFormat="1" ht="14.25" customHeight="1"/>
    <row r="283" customFormat="1" ht="14.25" customHeight="1"/>
    <row r="284" customFormat="1" ht="14.25" customHeight="1"/>
    <row r="285" customFormat="1" ht="14.25" customHeight="1"/>
    <row r="286" customFormat="1" ht="14.25" customHeight="1"/>
    <row r="287" customFormat="1" ht="14.25" customHeight="1"/>
    <row r="288" customFormat="1" ht="14.25" customHeight="1"/>
    <row r="289" customFormat="1" ht="14.25" customHeight="1"/>
    <row r="290" customFormat="1" ht="14.25" customHeight="1"/>
    <row r="291" customFormat="1" ht="14.25" customHeight="1"/>
    <row r="292" customFormat="1" ht="14.25" customHeight="1"/>
    <row r="293" customFormat="1" ht="14.25" customHeight="1"/>
    <row r="294" customFormat="1" ht="14.25" customHeight="1"/>
    <row r="295" customFormat="1" ht="14.25" customHeight="1"/>
    <row r="296" customFormat="1" ht="14.25" customHeight="1"/>
    <row r="297" customFormat="1" ht="14.25" customHeight="1"/>
    <row r="298" customFormat="1" ht="14.25" customHeight="1"/>
    <row r="299" customFormat="1" ht="14.25" customHeight="1"/>
    <row r="300" customFormat="1" ht="14.25" customHeight="1"/>
    <row r="301" customFormat="1" ht="14.25" customHeight="1"/>
    <row r="302" customFormat="1" ht="14.25" customHeight="1"/>
    <row r="303" customFormat="1" ht="14.25" customHeight="1"/>
    <row r="304" customFormat="1" ht="14.25" customHeight="1"/>
    <row r="305" customFormat="1" ht="14.25" customHeight="1"/>
    <row r="306" customFormat="1" ht="14.25" customHeight="1"/>
    <row r="307" customFormat="1" ht="14.25" customHeight="1"/>
    <row r="308" customFormat="1" ht="14.25" customHeight="1"/>
    <row r="309" customFormat="1" ht="14.25" customHeight="1"/>
    <row r="310" customFormat="1" ht="14.25" customHeight="1"/>
    <row r="311" customFormat="1" ht="14.25" customHeight="1"/>
    <row r="312" customFormat="1" ht="14.25" customHeight="1"/>
    <row r="313" customFormat="1" ht="14.25" customHeight="1"/>
    <row r="314" customFormat="1" ht="14.25" customHeight="1"/>
    <row r="315" customFormat="1" ht="14.25" customHeight="1"/>
    <row r="316" customFormat="1" ht="14.25" customHeight="1"/>
    <row r="317" customFormat="1" ht="14.25" customHeight="1"/>
    <row r="318" customFormat="1" ht="14.25" customHeight="1"/>
    <row r="319" customFormat="1" ht="14.25" customHeight="1"/>
    <row r="320" customFormat="1" ht="14.25" customHeight="1"/>
    <row r="321" customFormat="1" ht="14.25" customHeight="1"/>
    <row r="322" customFormat="1" ht="14.25" customHeight="1"/>
    <row r="323" customFormat="1" ht="14.25" customHeight="1"/>
    <row r="324" customFormat="1" ht="14.25" customHeight="1"/>
    <row r="325" customFormat="1" ht="14.25" customHeight="1"/>
    <row r="326" customFormat="1" ht="14.25" customHeight="1"/>
    <row r="327" customFormat="1" ht="14.25" customHeight="1"/>
    <row r="328" customFormat="1" ht="14.25" customHeight="1"/>
    <row r="329" customFormat="1" ht="14.25" customHeight="1"/>
    <row r="330" customFormat="1" ht="14.25" customHeight="1"/>
    <row r="331" customFormat="1" ht="14.25" customHeight="1"/>
    <row r="332" customFormat="1" ht="14.25" customHeight="1"/>
    <row r="333" customFormat="1" ht="14.25" customHeight="1"/>
    <row r="334" customFormat="1" ht="14.25" customHeight="1"/>
    <row r="335" customFormat="1" ht="14.25" customHeight="1"/>
    <row r="336" customFormat="1" ht="14.25" customHeight="1"/>
    <row r="337" customFormat="1" ht="14.25" customHeight="1"/>
    <row r="338" customFormat="1" ht="14.25" customHeight="1"/>
    <row r="339" customFormat="1" ht="14.25" customHeight="1"/>
    <row r="340" customFormat="1" ht="14.25" customHeight="1"/>
    <row r="341" customFormat="1" ht="14.25" customHeight="1"/>
    <row r="342" customFormat="1" ht="14.25" customHeight="1"/>
    <row r="343" customFormat="1" ht="14.25" customHeight="1"/>
    <row r="344" customFormat="1" ht="14.25" customHeight="1"/>
    <row r="345" customFormat="1" ht="14.25" customHeight="1"/>
    <row r="346" customFormat="1" ht="14.25" customHeight="1"/>
    <row r="347" customFormat="1" ht="14.25" customHeight="1"/>
    <row r="348" customFormat="1" ht="14.25" customHeight="1"/>
    <row r="349" customFormat="1" ht="14.25" customHeight="1"/>
    <row r="350" customFormat="1" ht="14.25" customHeight="1"/>
    <row r="351" customFormat="1" ht="14.25" customHeight="1"/>
    <row r="352" customFormat="1" ht="14.25" customHeight="1"/>
    <row r="353" customFormat="1" ht="14.25" customHeight="1"/>
    <row r="354" customFormat="1" ht="14.25" customHeight="1"/>
    <row r="355" customFormat="1" ht="14.25" customHeight="1"/>
    <row r="356" customFormat="1" ht="14.25" customHeight="1"/>
    <row r="357" customFormat="1" ht="14.25" customHeight="1"/>
    <row r="358" customFormat="1" ht="14.25" customHeight="1"/>
    <row r="359" customFormat="1" ht="14.25" customHeight="1"/>
    <row r="360" customFormat="1" ht="14.25" customHeight="1"/>
    <row r="361" customFormat="1" ht="14.25" customHeight="1"/>
    <row r="362" customFormat="1" ht="14.25" customHeight="1"/>
    <row r="363" customFormat="1" ht="14.25" customHeight="1"/>
    <row r="364" customFormat="1" ht="14.25" customHeight="1"/>
    <row r="365" customFormat="1" ht="14.25" customHeight="1"/>
    <row r="366" customFormat="1" ht="14.25" customHeight="1"/>
    <row r="367" customFormat="1" ht="14.25" customHeight="1"/>
    <row r="368" customFormat="1" ht="14.25" customHeight="1"/>
    <row r="369" customFormat="1" ht="14.25" customHeight="1"/>
    <row r="370" customFormat="1" ht="14.25" customHeight="1"/>
    <row r="371" customFormat="1" ht="14.25" customHeight="1"/>
    <row r="372" customFormat="1" ht="14.25" customHeight="1"/>
    <row r="373" customFormat="1" ht="14.25" customHeight="1"/>
    <row r="374" customFormat="1" ht="14.25" customHeight="1"/>
    <row r="375" customFormat="1" ht="14.25" customHeight="1"/>
    <row r="376" customFormat="1" ht="14.25" customHeight="1"/>
    <row r="377" customFormat="1" ht="14.25" customHeight="1"/>
    <row r="378" customFormat="1" ht="14.25" customHeight="1"/>
    <row r="379" customFormat="1" ht="14.25" customHeight="1"/>
    <row r="380" customFormat="1" ht="14.25" customHeight="1"/>
    <row r="381" customFormat="1" ht="14.25" customHeight="1"/>
    <row r="382" customFormat="1" ht="14.25" customHeight="1"/>
    <row r="383" customFormat="1" ht="14.25" customHeight="1"/>
    <row r="384" customFormat="1" ht="14.25" customHeight="1"/>
    <row r="385" customFormat="1" ht="14.25" customHeight="1"/>
    <row r="386" customFormat="1" ht="14.25" customHeight="1"/>
    <row r="387" customFormat="1" ht="14.25" customHeight="1"/>
    <row r="388" customFormat="1" ht="14.25" customHeight="1"/>
    <row r="389" customFormat="1" ht="14.25" customHeight="1"/>
    <row r="390" customFormat="1" ht="14.25" customHeight="1"/>
    <row r="391" customFormat="1" ht="14.25" customHeight="1"/>
    <row r="392" customFormat="1" ht="14.25" customHeight="1"/>
    <row r="393" customFormat="1" ht="14.25" customHeight="1"/>
    <row r="394" customFormat="1" ht="14.25" customHeight="1"/>
    <row r="395" customFormat="1" ht="14.25" customHeight="1"/>
    <row r="396" customFormat="1" ht="14.25" customHeight="1"/>
    <row r="397" customFormat="1" ht="14.25" customHeight="1"/>
    <row r="398" customFormat="1" ht="14.25" customHeight="1"/>
    <row r="399" customFormat="1" ht="14.25" customHeight="1"/>
    <row r="400" customFormat="1" ht="14.25" customHeight="1"/>
    <row r="401" customFormat="1" ht="14.25" customHeight="1"/>
    <row r="402" customFormat="1" ht="14.25" customHeight="1"/>
    <row r="403" customFormat="1" ht="14.25" customHeight="1"/>
    <row r="404" customFormat="1" ht="14.25" customHeight="1"/>
    <row r="405" customFormat="1" ht="14.25" customHeight="1"/>
    <row r="406" customFormat="1" ht="14.25" customHeight="1"/>
    <row r="407" customFormat="1" ht="14.25" customHeight="1"/>
    <row r="408" customFormat="1" ht="14.25" customHeight="1"/>
    <row r="409" customFormat="1" ht="14.25" customHeight="1"/>
    <row r="410" customFormat="1" ht="14.25" customHeight="1"/>
    <row r="411" customFormat="1" ht="14.25" customHeight="1"/>
    <row r="412" customFormat="1" ht="14.25" customHeight="1"/>
    <row r="413" customFormat="1" ht="14.25" customHeight="1"/>
    <row r="414" customFormat="1" ht="14.25" customHeight="1"/>
    <row r="415" customFormat="1" ht="14.25" customHeight="1"/>
    <row r="416" customFormat="1" ht="14.25" customHeight="1"/>
    <row r="417" customFormat="1" ht="14.25" customHeight="1"/>
    <row r="418" customFormat="1" ht="14.25" customHeight="1"/>
    <row r="419" customFormat="1" ht="14.25" customHeight="1"/>
    <row r="420" customFormat="1" ht="14.25" customHeight="1"/>
    <row r="421" customFormat="1" ht="14.25" customHeight="1"/>
    <row r="422" customFormat="1" ht="14.25" customHeight="1"/>
    <row r="423" customFormat="1" ht="14.25" customHeight="1"/>
    <row r="424" customFormat="1" ht="14.25" customHeight="1"/>
    <row r="425" customFormat="1" ht="14.25" customHeight="1"/>
    <row r="426" customFormat="1" ht="14.25" customHeight="1"/>
    <row r="427" customFormat="1" ht="14.25" customHeight="1"/>
    <row r="428" customFormat="1" ht="14.25" customHeight="1"/>
    <row r="429" customFormat="1" ht="14.25" customHeight="1"/>
    <row r="430" customFormat="1" ht="14.25" customHeight="1"/>
    <row r="431" customFormat="1" ht="14.25" customHeight="1"/>
    <row r="432" customFormat="1" ht="14.25" customHeight="1"/>
    <row r="433" customFormat="1" ht="14.25" customHeight="1"/>
    <row r="434" customFormat="1" ht="14.25" customHeight="1"/>
    <row r="435" customFormat="1" ht="14.25" customHeight="1"/>
    <row r="436" customFormat="1" ht="14.25" customHeight="1"/>
    <row r="437" customFormat="1" ht="14.25" customHeight="1"/>
    <row r="438" customFormat="1" ht="14.25" customHeight="1"/>
    <row r="439" customFormat="1" ht="14.25" customHeight="1"/>
    <row r="440" customFormat="1" ht="14.25" customHeight="1"/>
    <row r="441" customFormat="1" ht="14.25" customHeight="1"/>
    <row r="442" customFormat="1" ht="14.25" customHeight="1"/>
    <row r="443" customFormat="1" ht="14.25" customHeight="1"/>
    <row r="444" customFormat="1" ht="14.25" customHeight="1"/>
    <row r="445" customFormat="1" ht="14.25" customHeight="1"/>
    <row r="446" customFormat="1" ht="14.25" customHeight="1"/>
    <row r="447" customFormat="1" ht="14.25" customHeight="1"/>
    <row r="448" customFormat="1" ht="14.25" customHeight="1"/>
    <row r="449" customFormat="1" ht="14.25" customHeight="1"/>
    <row r="450" customFormat="1" ht="14.25" customHeight="1"/>
    <row r="451" customFormat="1" ht="14.25" customHeight="1"/>
    <row r="452" customFormat="1" ht="14.25" customHeight="1"/>
    <row r="453" customFormat="1" ht="14.25" customHeight="1"/>
    <row r="454" customFormat="1" ht="14.25" customHeight="1"/>
    <row r="455" customFormat="1" ht="14.25" customHeight="1"/>
    <row r="456" customFormat="1" ht="14.25" customHeight="1"/>
    <row r="457" customFormat="1" ht="14.25" customHeight="1"/>
    <row r="458" customFormat="1" ht="14.25" customHeight="1"/>
    <row r="459" customFormat="1" ht="14.25" customHeight="1"/>
    <row r="460" customFormat="1" ht="14.25" customHeight="1"/>
    <row r="461" customFormat="1" ht="14.25" customHeight="1"/>
    <row r="462" customFormat="1" ht="14.25" customHeight="1"/>
    <row r="463" customFormat="1" ht="14.25" customHeight="1"/>
    <row r="464" customFormat="1" ht="14.25" customHeight="1"/>
    <row r="465" customFormat="1" ht="14.25" customHeight="1"/>
    <row r="466" customFormat="1" ht="14.25" customHeight="1"/>
    <row r="467" customFormat="1" ht="14.25" customHeight="1"/>
    <row r="468" customFormat="1" ht="14.25" customHeight="1"/>
    <row r="469" customFormat="1" ht="14.25" customHeight="1"/>
    <row r="470" customFormat="1" ht="14.25" customHeight="1"/>
    <row r="471" customFormat="1" ht="14.25" customHeight="1"/>
    <row r="472" customFormat="1" ht="14.25" customHeight="1"/>
    <row r="473" customFormat="1" ht="14.25" customHeight="1"/>
    <row r="474" customFormat="1" ht="14.25" customHeight="1"/>
    <row r="475" customFormat="1" ht="14.25" customHeight="1"/>
    <row r="476" customFormat="1" ht="14.25" customHeight="1"/>
    <row r="477" customFormat="1" ht="14.25" customHeight="1"/>
    <row r="478" customFormat="1" ht="14.25" customHeight="1"/>
    <row r="479" customFormat="1" ht="14.25" customHeight="1"/>
    <row r="480" customFormat="1" ht="14.25" customHeight="1"/>
    <row r="481" customFormat="1" ht="14.25" customHeight="1"/>
    <row r="482" customFormat="1" ht="14.25" customHeight="1"/>
    <row r="483" customFormat="1" ht="14.25" customHeight="1"/>
    <row r="484" customFormat="1" ht="14.25" customHeight="1"/>
    <row r="485" customFormat="1" ht="14.25" customHeight="1"/>
    <row r="486" customFormat="1" ht="14.25" customHeight="1"/>
    <row r="487" customFormat="1" ht="14.25" customHeight="1"/>
    <row r="488" customFormat="1" ht="14.25" customHeight="1"/>
    <row r="489" customFormat="1" ht="14.25" customHeight="1"/>
    <row r="490" customFormat="1" ht="14.25" customHeight="1"/>
    <row r="491" customFormat="1" ht="14.25" customHeight="1"/>
    <row r="492" customFormat="1" ht="14.25" customHeight="1"/>
    <row r="493" customFormat="1" ht="14.25" customHeight="1"/>
    <row r="494" customFormat="1" ht="14.25" customHeight="1"/>
    <row r="495" customFormat="1" ht="14.25" customHeight="1"/>
    <row r="496" customFormat="1" ht="14.25" customHeight="1"/>
    <row r="497" customFormat="1" ht="14.25" customHeight="1"/>
    <row r="498" customFormat="1" ht="14.25" customHeight="1"/>
    <row r="499" customFormat="1" ht="14.25" customHeight="1"/>
    <row r="500" customFormat="1" ht="14.25" customHeight="1"/>
    <row r="501" customFormat="1" ht="14.25" customHeight="1"/>
    <row r="502" customFormat="1" ht="14.25" customHeight="1"/>
    <row r="503" customFormat="1" ht="14.25" customHeight="1"/>
    <row r="504" customFormat="1" ht="14.25" customHeight="1"/>
    <row r="505" customFormat="1" ht="14.25" customHeight="1"/>
    <row r="506" customFormat="1" ht="14.25" customHeight="1"/>
    <row r="507" customFormat="1" ht="14.25" customHeight="1"/>
    <row r="508" customFormat="1" ht="14.25" customHeight="1"/>
    <row r="509" customFormat="1" ht="14.25" customHeight="1"/>
    <row r="510" customFormat="1" ht="14.25" customHeight="1"/>
    <row r="511" customFormat="1" ht="14.25" customHeight="1"/>
    <row r="512" customFormat="1" ht="14.25" customHeight="1"/>
    <row r="513" customFormat="1" ht="14.25" customHeight="1"/>
    <row r="514" customFormat="1" ht="14.25" customHeight="1"/>
    <row r="515" customFormat="1" ht="14.25" customHeight="1"/>
    <row r="516" customFormat="1" ht="14.25" customHeight="1"/>
    <row r="517" customFormat="1" ht="14.25" customHeight="1"/>
    <row r="518" customFormat="1" ht="14.25" customHeight="1"/>
    <row r="519" customFormat="1" ht="14.25" customHeight="1"/>
    <row r="520" customFormat="1" ht="14.25" customHeight="1"/>
    <row r="521" customFormat="1" ht="14.25" customHeight="1"/>
    <row r="522" customFormat="1" ht="14.25" customHeight="1"/>
    <row r="523" customFormat="1" ht="14.25" customHeight="1"/>
    <row r="524" customFormat="1" ht="14.25" customHeight="1"/>
    <row r="525" customFormat="1" ht="14.25" customHeight="1"/>
    <row r="526" customFormat="1" ht="14.25" customHeight="1"/>
    <row r="527" customFormat="1" ht="14.25" customHeight="1"/>
    <row r="528" customFormat="1" ht="14.25" customHeight="1"/>
    <row r="529" customFormat="1" ht="14.25" customHeight="1"/>
    <row r="530" customFormat="1" ht="14.25" customHeight="1"/>
    <row r="531" customFormat="1" ht="14.25" customHeight="1"/>
    <row r="532" customFormat="1" ht="14.25" customHeight="1"/>
    <row r="533" customFormat="1" ht="14.25" customHeight="1"/>
    <row r="534" customFormat="1" ht="14.25" customHeight="1"/>
    <row r="535" customFormat="1" ht="14.25" customHeight="1"/>
    <row r="536" customFormat="1" ht="14.25" customHeight="1"/>
    <row r="537" customFormat="1" ht="14.25" customHeight="1"/>
    <row r="538" customFormat="1" ht="14.25" customHeight="1"/>
    <row r="539" customFormat="1" ht="14.25" customHeight="1"/>
    <row r="540" customFormat="1" ht="14.25" customHeight="1"/>
    <row r="541" customFormat="1" ht="14.25" customHeight="1"/>
    <row r="542" customFormat="1" ht="14.25" customHeight="1"/>
    <row r="543" customFormat="1" ht="14.25" customHeight="1"/>
    <row r="544" customFormat="1" ht="14.25" customHeight="1"/>
    <row r="545" customFormat="1" ht="14.25" customHeight="1"/>
    <row r="546" customFormat="1" ht="14.25" customHeight="1"/>
    <row r="547" customFormat="1" ht="14.25" customHeight="1"/>
    <row r="548" customFormat="1" ht="14.25" customHeight="1"/>
    <row r="549" customFormat="1" ht="14.25" customHeight="1"/>
    <row r="550" customFormat="1" ht="14.25" customHeight="1"/>
    <row r="551" customFormat="1" ht="14.25" customHeight="1"/>
    <row r="552" customFormat="1" ht="14.25" customHeight="1"/>
    <row r="553" customFormat="1" ht="14.25" customHeight="1"/>
    <row r="554" customFormat="1" ht="14.25" customHeight="1"/>
    <row r="555" customFormat="1" ht="14.25" customHeight="1"/>
    <row r="556" customFormat="1" ht="14.25" customHeight="1"/>
    <row r="557" customFormat="1" ht="14.25" customHeight="1"/>
    <row r="558" customFormat="1" ht="14.25" customHeight="1"/>
    <row r="559" customFormat="1" ht="14.25" customHeight="1"/>
    <row r="560" customFormat="1" ht="14.25" customHeight="1"/>
    <row r="561" customFormat="1" ht="14.25" customHeight="1"/>
    <row r="562" customFormat="1" ht="14.25" customHeight="1"/>
    <row r="563" customFormat="1" ht="14.25" customHeight="1"/>
    <row r="564" customFormat="1" ht="14.25" customHeight="1"/>
    <row r="565" customFormat="1" ht="14.25" customHeight="1"/>
    <row r="566" customFormat="1" ht="14.25" customHeight="1"/>
    <row r="567" customFormat="1" ht="14.25" customHeight="1"/>
    <row r="568" customFormat="1" ht="14.25" customHeight="1"/>
    <row r="569" customFormat="1" ht="14.25" customHeight="1"/>
    <row r="570" customFormat="1" ht="14.25" customHeight="1"/>
    <row r="571" customFormat="1" ht="14.25" customHeight="1"/>
    <row r="572" customFormat="1" ht="14.25" customHeight="1"/>
    <row r="573" customFormat="1" ht="14.25" customHeight="1"/>
    <row r="574" customFormat="1" ht="14.25" customHeight="1"/>
    <row r="575" customFormat="1" ht="14.25" customHeight="1"/>
    <row r="576" customFormat="1" ht="14.25" customHeight="1"/>
    <row r="577" customFormat="1" ht="14.25" customHeight="1"/>
    <row r="578" customFormat="1" ht="14.25" customHeight="1"/>
    <row r="579" customFormat="1" ht="14.25" customHeight="1"/>
    <row r="580" customFormat="1" ht="14.25" customHeight="1"/>
    <row r="581" customFormat="1" ht="14.25" customHeight="1"/>
    <row r="582" customFormat="1" ht="14.25" customHeight="1"/>
    <row r="583" customFormat="1" ht="14.25" customHeight="1"/>
    <row r="584" customFormat="1" ht="14.25" customHeight="1"/>
    <row r="585" customFormat="1" ht="14.25" customHeight="1"/>
    <row r="586" customFormat="1" ht="14.25" customHeight="1"/>
    <row r="587" customFormat="1" ht="14.25" customHeight="1"/>
    <row r="588" customFormat="1" ht="14.25" customHeight="1"/>
    <row r="589" customFormat="1" ht="14.25" customHeight="1"/>
    <row r="590" customFormat="1" ht="14.25" customHeight="1"/>
    <row r="591" customFormat="1" ht="14.25" customHeight="1"/>
    <row r="592" customFormat="1" ht="14.25" customHeight="1"/>
    <row r="593" customFormat="1" ht="14.25" customHeight="1"/>
    <row r="594" customFormat="1" ht="14.25" customHeight="1"/>
    <row r="595" customFormat="1" ht="14.25" customHeight="1"/>
    <row r="596" customFormat="1" ht="14.25" customHeight="1"/>
    <row r="597" customFormat="1" ht="14.25" customHeight="1"/>
    <row r="598" customFormat="1" ht="14.25" customHeight="1"/>
    <row r="599" customFormat="1" ht="14.25" customHeight="1"/>
    <row r="600" customFormat="1" ht="14.25" customHeight="1"/>
    <row r="601" customFormat="1" ht="14.25" customHeight="1"/>
    <row r="602" customFormat="1" ht="14.25" customHeight="1"/>
    <row r="603" customFormat="1" ht="14.25" customHeight="1"/>
    <row r="604" customFormat="1" ht="14.25" customHeight="1"/>
    <row r="605" customFormat="1" ht="14.25" customHeight="1"/>
    <row r="606" customFormat="1" ht="14.25" customHeight="1"/>
    <row r="607" customFormat="1" ht="14.25" customHeight="1"/>
    <row r="608" customFormat="1" ht="14.25" customHeight="1"/>
    <row r="609" customFormat="1" ht="14.25" customHeight="1"/>
    <row r="610" customFormat="1" ht="14.25" customHeight="1"/>
    <row r="611" customFormat="1" ht="14.25" customHeight="1"/>
    <row r="612" customFormat="1" ht="14.25" customHeight="1"/>
    <row r="613" customFormat="1" ht="14.25" customHeight="1"/>
    <row r="614" customFormat="1" ht="14.25" customHeight="1"/>
    <row r="615" customFormat="1" ht="14.25" customHeight="1"/>
    <row r="616" customFormat="1" ht="14.25" customHeight="1"/>
    <row r="617" customFormat="1" ht="14.25" customHeight="1"/>
    <row r="618" customFormat="1" ht="14.25" customHeight="1"/>
    <row r="619" customFormat="1" ht="14.25" customHeight="1"/>
    <row r="620" customFormat="1" ht="14.25" customHeight="1"/>
    <row r="621" customFormat="1" ht="14.25" customHeight="1"/>
    <row r="622" customFormat="1" ht="14.25" customHeight="1"/>
    <row r="623" customFormat="1" ht="14.25" customHeight="1"/>
    <row r="624" customFormat="1" ht="14.25" customHeight="1"/>
    <row r="625" customFormat="1" ht="14.25" customHeight="1"/>
    <row r="626" customFormat="1" ht="14.25" customHeight="1"/>
    <row r="627" customFormat="1" ht="14.25" customHeight="1"/>
    <row r="628" customFormat="1" ht="14.25" customHeight="1"/>
    <row r="629" customFormat="1" ht="14.25" customHeight="1"/>
    <row r="630" customFormat="1" ht="14.25" customHeight="1"/>
    <row r="631" customFormat="1" ht="14.25" customHeight="1"/>
    <row r="632" customFormat="1" ht="14.25" customHeight="1"/>
    <row r="633" customFormat="1" ht="14.25" customHeight="1"/>
    <row r="634" customFormat="1" ht="14.25" customHeight="1"/>
    <row r="635" customFormat="1" ht="14.25" customHeight="1"/>
    <row r="636" customFormat="1" ht="14.25" customHeight="1"/>
    <row r="637" customFormat="1" ht="14.25" customHeight="1"/>
    <row r="638" customFormat="1" ht="14.25" customHeight="1"/>
    <row r="639" customFormat="1" ht="14.25" customHeight="1"/>
    <row r="640" customFormat="1" ht="14.25" customHeight="1"/>
    <row r="641" customFormat="1" ht="14.25" customHeight="1"/>
    <row r="642" customFormat="1" ht="14.25" customHeight="1"/>
    <row r="643" customFormat="1" ht="14.25" customHeight="1"/>
    <row r="644" customFormat="1" ht="14.25" customHeight="1"/>
    <row r="645" customFormat="1" ht="14.25" customHeight="1"/>
    <row r="646" customFormat="1" ht="14.25" customHeight="1"/>
    <row r="647" customFormat="1" ht="14.25" customHeight="1"/>
    <row r="648" customFormat="1" ht="14.25" customHeight="1"/>
    <row r="649" customFormat="1" ht="14.25" customHeight="1"/>
    <row r="650" customFormat="1" ht="14.25" customHeight="1"/>
    <row r="651" customFormat="1" ht="14.25" customHeight="1"/>
    <row r="652" customFormat="1" ht="14.25" customHeight="1"/>
    <row r="653" customFormat="1" ht="14.25" customHeight="1"/>
    <row r="654" customFormat="1" ht="14.25" customHeight="1"/>
    <row r="655" customFormat="1" ht="14.25" customHeight="1"/>
    <row r="656" customFormat="1" ht="14.25" customHeight="1"/>
    <row r="657" customFormat="1" ht="14.25" customHeight="1"/>
    <row r="658" customFormat="1" ht="14.25" customHeight="1"/>
    <row r="659" customFormat="1" ht="14.25" customHeight="1"/>
    <row r="660" customFormat="1" ht="14.25" customHeight="1"/>
    <row r="661" customFormat="1" ht="14.25" customHeight="1"/>
    <row r="662" customFormat="1" ht="14.25" customHeight="1"/>
    <row r="663" customFormat="1" ht="14.25" customHeight="1"/>
    <row r="664" customFormat="1" ht="14.25" customHeight="1"/>
    <row r="665" customFormat="1" ht="14.25" customHeight="1"/>
    <row r="666" customFormat="1" ht="14.25" customHeight="1"/>
    <row r="667" customFormat="1" ht="14.25" customHeight="1"/>
    <row r="668" customFormat="1" ht="14.25" customHeight="1"/>
    <row r="669" customFormat="1" ht="14.25" customHeight="1"/>
    <row r="670" customFormat="1" ht="14.25" customHeight="1"/>
    <row r="671" customFormat="1" ht="14.25" customHeight="1"/>
    <row r="672" customFormat="1" ht="14.25" customHeight="1"/>
    <row r="673" customFormat="1" ht="14.25" customHeight="1"/>
    <row r="674" customFormat="1" ht="14.25" customHeight="1"/>
    <row r="675" customFormat="1" ht="14.25" customHeight="1"/>
    <row r="676" customFormat="1" ht="14.25" customHeight="1"/>
    <row r="677" customFormat="1" ht="14.25" customHeight="1"/>
    <row r="678" customFormat="1" ht="14.25" customHeight="1"/>
    <row r="679" customFormat="1" ht="14.25" customHeight="1"/>
    <row r="680" customFormat="1" ht="14.25" customHeight="1"/>
    <row r="681" customFormat="1" ht="14.25" customHeight="1"/>
    <row r="682" customFormat="1" ht="14.25" customHeight="1"/>
    <row r="683" customFormat="1" ht="14.25" customHeight="1"/>
    <row r="684" customFormat="1" ht="14.25" customHeight="1"/>
    <row r="685" customFormat="1" ht="14.25" customHeight="1"/>
    <row r="686" customFormat="1" ht="14.25" customHeight="1"/>
    <row r="687" customFormat="1" ht="14.25" customHeight="1"/>
    <row r="688" customFormat="1" ht="14.25" customHeight="1"/>
    <row r="689" customFormat="1" ht="14.25" customHeight="1"/>
    <row r="690" customFormat="1" ht="14.25" customHeight="1"/>
    <row r="691" customFormat="1" ht="14.25" customHeight="1"/>
    <row r="692" customFormat="1" ht="14.25" customHeight="1"/>
    <row r="693" customFormat="1" ht="14.25" customHeight="1"/>
    <row r="694" customFormat="1" ht="14.25" customHeight="1"/>
    <row r="695" customFormat="1" ht="14.25" customHeight="1"/>
    <row r="696" customFormat="1" ht="14.25" customHeight="1"/>
    <row r="697" customFormat="1" ht="14.25" customHeight="1"/>
    <row r="698" customFormat="1" ht="14.25" customHeight="1"/>
    <row r="699" customFormat="1" ht="14.25" customHeight="1"/>
    <row r="700" customFormat="1" ht="14.25" customHeight="1"/>
    <row r="701" customFormat="1" ht="14.25" customHeight="1"/>
    <row r="702" customFormat="1" ht="14.25" customHeight="1"/>
    <row r="703" customFormat="1" ht="14.25" customHeight="1"/>
    <row r="704" customFormat="1" ht="14.25" customHeight="1"/>
    <row r="705" customFormat="1" ht="14.25" customHeight="1"/>
    <row r="706" customFormat="1" ht="14.25" customHeight="1"/>
    <row r="707" customFormat="1" ht="14.25" customHeight="1"/>
    <row r="708" customFormat="1" ht="14.25" customHeight="1"/>
    <row r="709" customFormat="1" ht="14.25" customHeight="1"/>
    <row r="710" customFormat="1" ht="14.25" customHeight="1"/>
    <row r="711" customFormat="1" ht="14.25" customHeight="1"/>
    <row r="712" customFormat="1" ht="14.25" customHeight="1"/>
    <row r="713" customFormat="1" ht="14.25" customHeight="1"/>
    <row r="714" customFormat="1" ht="14.25" customHeight="1"/>
    <row r="715" customFormat="1" ht="14.25" customHeight="1"/>
    <row r="716" customFormat="1" ht="14.25" customHeight="1"/>
    <row r="717" customFormat="1" ht="14.25" customHeight="1"/>
    <row r="718" customFormat="1" ht="14.25" customHeight="1"/>
    <row r="719" customFormat="1" ht="14.25" customHeight="1"/>
    <row r="720" customFormat="1" ht="14.25" customHeight="1"/>
    <row r="721" customFormat="1" ht="14.25" customHeight="1"/>
    <row r="722" customFormat="1" ht="14.25" customHeight="1"/>
    <row r="723" customFormat="1" ht="14.25" customHeight="1"/>
    <row r="724" customFormat="1" ht="14.25" customHeight="1"/>
    <row r="725" customFormat="1" ht="14.25" customHeight="1"/>
    <row r="726" customFormat="1" ht="14.25" customHeight="1"/>
    <row r="727" customFormat="1" ht="14.25" customHeight="1"/>
    <row r="728" customFormat="1" ht="14.25" customHeight="1"/>
    <row r="729" customFormat="1" ht="14.25" customHeight="1"/>
    <row r="730" customFormat="1" ht="14.25" customHeight="1"/>
    <row r="731" customFormat="1" ht="14.25" customHeight="1"/>
    <row r="732" customFormat="1" ht="14.25" customHeight="1"/>
    <row r="733" customFormat="1" ht="14.25" customHeight="1"/>
    <row r="734" customFormat="1" ht="14.25" customHeight="1"/>
    <row r="735" customFormat="1" ht="14.25" customHeight="1"/>
    <row r="736" customFormat="1" ht="14.25" customHeight="1"/>
    <row r="737" customFormat="1" ht="14.25" customHeight="1"/>
    <row r="738" customFormat="1" ht="14.25" customHeight="1"/>
    <row r="739" customFormat="1" ht="14.25" customHeight="1"/>
    <row r="740" customFormat="1" ht="14.25" customHeight="1"/>
    <row r="741" customFormat="1" ht="14.25" customHeight="1"/>
    <row r="742" customFormat="1" ht="14.25" customHeight="1"/>
    <row r="743" customFormat="1" ht="14.25" customHeight="1"/>
    <row r="744" customFormat="1" ht="14.25" customHeight="1"/>
    <row r="745" customFormat="1" ht="14.25" customHeight="1"/>
    <row r="746" customFormat="1" ht="14.25" customHeight="1"/>
    <row r="747" customFormat="1" ht="14.25" customHeight="1"/>
    <row r="748" customFormat="1" ht="14.25" customHeight="1"/>
    <row r="749" customFormat="1" ht="14.25" customHeight="1"/>
    <row r="750" customFormat="1" ht="14.25" customHeight="1"/>
    <row r="751" customFormat="1" ht="14.25" customHeight="1"/>
    <row r="752" customFormat="1" ht="14.25" customHeight="1"/>
    <row r="753" customFormat="1" ht="14.25" customHeight="1"/>
    <row r="754" customFormat="1" ht="14.25" customHeight="1"/>
    <row r="755" customFormat="1" ht="14.25" customHeight="1"/>
    <row r="756" customFormat="1" ht="14.25" customHeight="1"/>
    <row r="757" customFormat="1" ht="14.25" customHeight="1"/>
    <row r="758" customFormat="1" ht="14.25" customHeight="1"/>
    <row r="759" customFormat="1" ht="14.25" customHeight="1"/>
    <row r="760" customFormat="1" ht="14.25" customHeight="1"/>
    <row r="761" customFormat="1" ht="14.25" customHeight="1"/>
    <row r="762" customFormat="1" ht="14.25" customHeight="1"/>
    <row r="763" customFormat="1" ht="14.25" customHeight="1"/>
    <row r="764" customFormat="1" ht="14.25" customHeight="1"/>
    <row r="765" customFormat="1" ht="14.25" customHeight="1"/>
    <row r="766" customFormat="1" ht="14.25" customHeight="1"/>
    <row r="767" customFormat="1" ht="14.25" customHeight="1"/>
    <row r="768" customFormat="1" ht="14.25" customHeight="1"/>
    <row r="769" customFormat="1" ht="14.25" customHeight="1"/>
    <row r="770" customFormat="1" ht="14.25" customHeight="1"/>
    <row r="771" customFormat="1" ht="14.25" customHeight="1"/>
    <row r="772" customFormat="1" ht="14.25" customHeight="1"/>
    <row r="773" customFormat="1" ht="14.25" customHeight="1"/>
    <row r="774" customFormat="1" ht="14.25" customHeight="1"/>
    <row r="775" customFormat="1" ht="14.25" customHeight="1"/>
    <row r="776" customFormat="1" ht="14.25" customHeight="1"/>
    <row r="777" customFormat="1" ht="14.25" customHeight="1"/>
    <row r="778" customFormat="1" ht="14.25" customHeight="1"/>
    <row r="779" customFormat="1" ht="14.25" customHeight="1"/>
    <row r="780" customFormat="1" ht="14.25" customHeight="1"/>
    <row r="781" customFormat="1" ht="14.25" customHeight="1"/>
    <row r="782" customFormat="1" ht="14.25" customHeight="1"/>
    <row r="783" customFormat="1" ht="14.25" customHeight="1"/>
    <row r="784" customFormat="1" ht="14.25" customHeight="1"/>
    <row r="785" customFormat="1" ht="14.25" customHeight="1"/>
    <row r="786" customFormat="1" ht="14.25" customHeight="1"/>
    <row r="787" customFormat="1" ht="14.25" customHeight="1"/>
    <row r="788" customFormat="1" ht="14.25" customHeight="1"/>
    <row r="789" customFormat="1" ht="14.25" customHeight="1"/>
    <row r="790" customFormat="1" ht="14.25" customHeight="1"/>
    <row r="791" customFormat="1" ht="14.25" customHeight="1"/>
    <row r="792" customFormat="1" ht="14.25" customHeight="1"/>
    <row r="793" customFormat="1" ht="14.25" customHeight="1"/>
    <row r="794" customFormat="1" ht="14.25" customHeight="1"/>
    <row r="795" customFormat="1" ht="14.25" customHeight="1"/>
    <row r="796" customFormat="1" ht="14.25" customHeight="1"/>
    <row r="797" customFormat="1" ht="14.25" customHeight="1"/>
    <row r="798" customFormat="1" ht="14.25" customHeight="1"/>
    <row r="799" customFormat="1" ht="14.25" customHeight="1"/>
    <row r="800" customFormat="1" ht="14.25" customHeight="1"/>
    <row r="801" customFormat="1" ht="14.25" customHeight="1"/>
    <row r="802" customFormat="1" ht="14.25" customHeight="1"/>
    <row r="803" customFormat="1" ht="14.25" customHeight="1"/>
    <row r="804" customFormat="1" ht="14.25" customHeight="1"/>
    <row r="805" customFormat="1" ht="14.25" customHeight="1"/>
    <row r="806" customFormat="1" ht="14.25" customHeight="1"/>
    <row r="807" customFormat="1" ht="14.25" customHeight="1"/>
    <row r="808" customFormat="1" ht="14.25" customHeight="1"/>
    <row r="809" customFormat="1" ht="14.25" customHeight="1"/>
    <row r="810" customFormat="1" ht="14.25" customHeight="1"/>
    <row r="811" customFormat="1" ht="14.25" customHeight="1"/>
    <row r="812" customFormat="1" ht="14.25" customHeight="1"/>
    <row r="813" customFormat="1" ht="14.25" customHeight="1"/>
    <row r="814" customFormat="1" ht="14.25" customHeight="1"/>
    <row r="815" customFormat="1" ht="14.25" customHeight="1"/>
    <row r="816" customFormat="1" ht="14.25" customHeight="1"/>
    <row r="817" customFormat="1" ht="14.25" customHeight="1"/>
    <row r="818" customFormat="1" ht="14.25" customHeight="1"/>
    <row r="819" customFormat="1" ht="14.25" customHeight="1"/>
    <row r="820" customFormat="1" ht="14.25" customHeight="1"/>
    <row r="821" customFormat="1" ht="14.25" customHeight="1"/>
    <row r="822" customFormat="1" ht="14.25" customHeight="1"/>
    <row r="823" customFormat="1" ht="14.25" customHeight="1"/>
    <row r="824" customFormat="1" ht="14.25" customHeight="1"/>
    <row r="825" customFormat="1" ht="14.25" customHeight="1"/>
    <row r="826" customFormat="1" ht="14.25" customHeight="1"/>
    <row r="827" customFormat="1" ht="14.25" customHeight="1"/>
    <row r="828" customFormat="1" ht="14.25" customHeight="1"/>
    <row r="829" customFormat="1" ht="14.25" customHeight="1"/>
    <row r="830" customFormat="1" ht="14.25" customHeight="1"/>
    <row r="831" customFormat="1" ht="14.25" customHeight="1"/>
    <row r="832" customFormat="1" ht="14.25" customHeight="1"/>
    <row r="833" customFormat="1" ht="14.25" customHeight="1"/>
    <row r="834" customFormat="1" ht="14.25" customHeight="1"/>
    <row r="835" customFormat="1" ht="14.25" customHeight="1"/>
    <row r="836" customFormat="1" ht="14.25" customHeight="1"/>
    <row r="837" customFormat="1" ht="14.25" customHeight="1"/>
    <row r="838" customFormat="1" ht="14.25" customHeight="1"/>
    <row r="839" customFormat="1" ht="14.25" customHeight="1"/>
    <row r="840" customFormat="1" ht="14.25" customHeight="1"/>
    <row r="841" customFormat="1" ht="14.25" customHeight="1"/>
    <row r="842" customFormat="1" ht="14.25" customHeight="1"/>
    <row r="843" customFormat="1" ht="14.25" customHeight="1"/>
    <row r="844" customFormat="1" ht="14.25" customHeight="1"/>
    <row r="845" customFormat="1" ht="14.25" customHeight="1"/>
    <row r="846" customFormat="1" ht="14.25" customHeight="1"/>
    <row r="847" customFormat="1" ht="14.25" customHeight="1"/>
    <row r="848" customFormat="1" ht="14.25" customHeight="1"/>
    <row r="849" customFormat="1" ht="14.25" customHeight="1"/>
    <row r="850" customFormat="1" ht="14.25" customHeight="1"/>
    <row r="851" customFormat="1" ht="14.25" customHeight="1"/>
    <row r="852" customFormat="1" ht="14.25" customHeight="1"/>
    <row r="853" customFormat="1" ht="14.25" customHeight="1"/>
    <row r="854" customFormat="1" ht="14.25" customHeight="1"/>
    <row r="855" customFormat="1" ht="14.25" customHeight="1"/>
    <row r="856" customFormat="1" ht="14.25" customHeight="1"/>
    <row r="857" customFormat="1" ht="14.25" customHeight="1"/>
    <row r="858" customFormat="1" ht="14.25" customHeight="1"/>
    <row r="859" customFormat="1" ht="14.25" customHeight="1"/>
    <row r="860" customFormat="1" ht="14.25" customHeight="1"/>
    <row r="861" customFormat="1" ht="14.25" customHeight="1"/>
    <row r="862" customFormat="1" ht="14.25" customHeight="1"/>
    <row r="863" customFormat="1" ht="14.25" customHeight="1"/>
    <row r="864" customFormat="1" ht="14.25" customHeight="1"/>
    <row r="865" customFormat="1" ht="14.25" customHeight="1"/>
    <row r="866" customFormat="1" ht="14.25" customHeight="1"/>
    <row r="867" customFormat="1" ht="14.25" customHeight="1"/>
    <row r="868" customFormat="1" ht="14.25" customHeight="1"/>
    <row r="869" customFormat="1" ht="14.25" customHeight="1"/>
    <row r="870" customFormat="1" ht="14.25" customHeight="1"/>
    <row r="871" customFormat="1" ht="14.25" customHeight="1"/>
    <row r="872" customFormat="1" ht="14.25" customHeight="1"/>
    <row r="873" customFormat="1" ht="14.25" customHeight="1"/>
    <row r="874" customFormat="1" ht="14.25" customHeight="1"/>
    <row r="875" customFormat="1" ht="14.25" customHeight="1"/>
    <row r="876" customFormat="1" ht="14.25" customHeight="1"/>
    <row r="877" customFormat="1" ht="14.25" customHeight="1"/>
    <row r="878" customFormat="1" ht="14.25" customHeight="1"/>
    <row r="879" customFormat="1" ht="14.25" customHeight="1"/>
    <row r="880" customFormat="1" ht="14.25" customHeight="1"/>
    <row r="881" customFormat="1" ht="14.25" customHeight="1"/>
    <row r="882" customFormat="1" ht="14.25" customHeight="1"/>
    <row r="883" customFormat="1" ht="14.25" customHeight="1"/>
    <row r="884" customFormat="1" ht="14.25" customHeight="1"/>
    <row r="885" customFormat="1" ht="14.25" customHeight="1"/>
    <row r="886" customFormat="1" ht="14.25" customHeight="1"/>
    <row r="887" customFormat="1" ht="14.25" customHeight="1"/>
    <row r="888" customFormat="1" ht="14.25" customHeight="1"/>
    <row r="889" customFormat="1" ht="14.25" customHeight="1"/>
    <row r="890" customFormat="1" ht="14.25" customHeight="1"/>
    <row r="891" customFormat="1" ht="14.25" customHeight="1"/>
    <row r="892" customFormat="1" ht="14.25" customHeight="1"/>
    <row r="893" customFormat="1" ht="14.25" customHeight="1"/>
    <row r="894" customFormat="1" ht="14.25" customHeight="1"/>
    <row r="895" customFormat="1" ht="14.25" customHeight="1"/>
    <row r="896" customFormat="1" ht="14.25" customHeight="1"/>
    <row r="897" customFormat="1" ht="14.25" customHeight="1"/>
    <row r="898" customFormat="1" ht="14.25" customHeight="1"/>
    <row r="899" customFormat="1" ht="14.25" customHeight="1"/>
    <row r="900" customFormat="1" ht="14.25" customHeight="1"/>
    <row r="901" customFormat="1" ht="14.25" customHeight="1"/>
    <row r="902" customFormat="1" ht="14.25" customHeight="1"/>
    <row r="903" customFormat="1" ht="14.25" customHeight="1"/>
    <row r="904" customFormat="1" ht="14.25" customHeight="1"/>
    <row r="905" customFormat="1" ht="14.25" customHeight="1"/>
    <row r="906" customFormat="1" ht="14.25" customHeight="1"/>
    <row r="907" customFormat="1" ht="14.25" customHeight="1"/>
    <row r="908" customFormat="1" ht="14.25" customHeight="1"/>
    <row r="909" customFormat="1" ht="14.25" customHeight="1"/>
    <row r="910" customFormat="1" ht="14.25" customHeight="1"/>
    <row r="911" customFormat="1" ht="14.25" customHeight="1"/>
    <row r="912" customFormat="1" ht="14.25" customHeight="1"/>
    <row r="913" customFormat="1" ht="14.25" customHeight="1"/>
    <row r="914" customFormat="1" ht="14.25" customHeight="1"/>
    <row r="915" customFormat="1" ht="14.25" customHeight="1"/>
    <row r="916" customFormat="1" ht="14.25" customHeight="1"/>
    <row r="917" customFormat="1" ht="14.25" customHeight="1"/>
    <row r="918" customFormat="1" ht="14.25" customHeight="1"/>
    <row r="919" customFormat="1" ht="14.25" customHeight="1"/>
    <row r="920" customFormat="1" ht="14.25" customHeight="1"/>
    <row r="921" customFormat="1" ht="14.25" customHeight="1"/>
    <row r="922" customFormat="1" ht="14.25" customHeight="1"/>
    <row r="923" customFormat="1" ht="14.25" customHeight="1"/>
    <row r="924" customFormat="1" ht="14.25" customHeight="1"/>
    <row r="925" customFormat="1" ht="14.25" customHeight="1"/>
    <row r="926" customFormat="1" ht="14.25" customHeight="1"/>
    <row r="927" customFormat="1" ht="14.25" customHeight="1"/>
    <row r="928" customFormat="1" ht="14.25" customHeight="1"/>
    <row r="929" customFormat="1" ht="14.25" customHeight="1"/>
    <row r="930" customFormat="1" ht="14.25" customHeight="1"/>
    <row r="931" customFormat="1" ht="14.25" customHeight="1"/>
    <row r="932" customFormat="1" ht="14.25" customHeight="1"/>
    <row r="933" customFormat="1" ht="14.25" customHeight="1"/>
    <row r="934" customFormat="1" ht="14.25" customHeight="1"/>
    <row r="935" customFormat="1" ht="14.25" customHeight="1"/>
    <row r="936" customFormat="1" ht="14.25" customHeight="1"/>
    <row r="937" customFormat="1" ht="14.25" customHeight="1"/>
    <row r="938" customFormat="1" ht="14.25" customHeight="1"/>
    <row r="939" customFormat="1" ht="14.25" customHeight="1"/>
    <row r="940" customFormat="1" ht="14.25" customHeight="1"/>
    <row r="941" customFormat="1" ht="14.25" customHeight="1"/>
    <row r="942" customFormat="1" ht="14.25" customHeight="1"/>
    <row r="943" customFormat="1" ht="14.25" customHeight="1"/>
    <row r="944" customFormat="1" ht="14.25" customHeight="1"/>
    <row r="945" customFormat="1" ht="14.25" customHeight="1"/>
    <row r="946" customFormat="1" ht="14.25" customHeight="1"/>
    <row r="947" customFormat="1" ht="14.25" customHeight="1"/>
    <row r="948" customFormat="1" ht="14.25" customHeight="1"/>
    <row r="949" customFormat="1" ht="14.25" customHeight="1"/>
    <row r="950" customFormat="1" ht="14.25" customHeight="1"/>
    <row r="951" customFormat="1" ht="14.25" customHeight="1"/>
    <row r="952" customFormat="1" ht="14.25" customHeight="1"/>
    <row r="953" customFormat="1" ht="14.25" customHeight="1"/>
    <row r="954" customFormat="1" ht="14.25" customHeight="1"/>
    <row r="955" customFormat="1" ht="14.25" customHeight="1"/>
    <row r="956" customFormat="1" ht="14.25" customHeight="1"/>
    <row r="957" customFormat="1" ht="14.25" customHeight="1"/>
    <row r="958" customFormat="1" ht="14.25" customHeight="1"/>
    <row r="959" customFormat="1" ht="14.25" customHeight="1"/>
    <row r="960" customFormat="1" ht="14.25" customHeight="1"/>
    <row r="961" customFormat="1" ht="14.25" customHeight="1"/>
    <row r="962" customFormat="1" ht="14.25" customHeight="1"/>
    <row r="963" customFormat="1" ht="14.25" customHeight="1"/>
    <row r="964" customFormat="1" ht="14.25" customHeight="1"/>
    <row r="965" customFormat="1" ht="14.25" customHeight="1"/>
    <row r="966" customFormat="1" ht="14.25" customHeight="1"/>
    <row r="967" customFormat="1" ht="14.25" customHeight="1"/>
    <row r="968" customFormat="1" ht="14.25" customHeight="1"/>
    <row r="969" customFormat="1" ht="14.25" customHeight="1"/>
    <row r="970" customFormat="1" ht="14.25" customHeight="1"/>
    <row r="971" customFormat="1" ht="14.25" customHeight="1"/>
    <row r="972" customFormat="1" ht="14.25" customHeight="1"/>
    <row r="973" customFormat="1" ht="14.25" customHeight="1"/>
    <row r="974" customFormat="1" ht="14.25" customHeight="1"/>
    <row r="975" customFormat="1" ht="14.25" customHeight="1"/>
    <row r="976" customFormat="1" ht="14.25" customHeight="1"/>
    <row r="977" customFormat="1" ht="14.25" customHeight="1"/>
    <row r="978" customFormat="1" ht="14.25" customHeight="1"/>
    <row r="979" customFormat="1" ht="14.25" customHeight="1"/>
    <row r="980" customFormat="1" ht="14.25" customHeight="1"/>
    <row r="981" customFormat="1" ht="14.25" customHeight="1"/>
    <row r="982" customFormat="1" ht="14.25" customHeight="1"/>
    <row r="983" customFormat="1" ht="14.25" customHeight="1"/>
    <row r="984" customFormat="1" ht="14.25" customHeight="1"/>
    <row r="985" customFormat="1" ht="14.25" customHeight="1"/>
    <row r="986" customFormat="1" ht="14.25" customHeight="1"/>
    <row r="987" customFormat="1" ht="14.25" customHeight="1"/>
    <row r="988" customFormat="1" ht="14.25" customHeight="1"/>
    <row r="989" customFormat="1" ht="14.25" customHeight="1"/>
    <row r="990" customFormat="1" ht="14.25" customHeight="1"/>
    <row r="991" customFormat="1" ht="14.25" customHeight="1"/>
    <row r="992" customFormat="1" ht="14.25" customHeight="1"/>
    <row r="993" customFormat="1" ht="14.25" customHeight="1"/>
    <row r="994" customFormat="1" ht="14.25" customHeight="1"/>
    <row r="995" customFormat="1" ht="14.25" customHeight="1"/>
    <row r="996" customFormat="1" ht="14.25" customHeight="1"/>
    <row r="997" customFormat="1" ht="14.25" customHeight="1"/>
    <row r="998" customFormat="1" ht="14.25" customHeight="1"/>
    <row r="999" customFormat="1" ht="14.25" customHeight="1"/>
    <row r="1000" customFormat="1" ht="14.25" customHeight="1"/>
  </sheetData>
  <mergeCells count="16">
    <mergeCell ref="A7:A8"/>
    <mergeCell ref="C1:J1"/>
    <mergeCell ref="K1:O1"/>
    <mergeCell ref="A2:B2"/>
    <mergeCell ref="A3:A4"/>
    <mergeCell ref="A5:A6"/>
    <mergeCell ref="A24:A25"/>
    <mergeCell ref="A26:A27"/>
    <mergeCell ref="A28:A29"/>
    <mergeCell ref="A32:A33"/>
    <mergeCell ref="A9:A13"/>
    <mergeCell ref="A14:A15"/>
    <mergeCell ref="A16:A17"/>
    <mergeCell ref="A18:A19"/>
    <mergeCell ref="A20:A21"/>
    <mergeCell ref="A22:A2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zoomScale="86" zoomScaleNormal="86" workbookViewId="0">
      <selection activeCell="A5" sqref="A5"/>
    </sheetView>
  </sheetViews>
  <sheetFormatPr baseColWidth="10" defaultColWidth="11.44140625" defaultRowHeight="14.4"/>
  <sheetData>
    <row r="1" spans="1:1">
      <c r="A1" t="s">
        <v>238</v>
      </c>
    </row>
    <row r="2" spans="1:1">
      <c r="A2" t="s">
        <v>28</v>
      </c>
    </row>
    <row r="3" spans="1:1">
      <c r="A3" t="s">
        <v>62</v>
      </c>
    </row>
    <row r="4" spans="1:1">
      <c r="A4" t="s">
        <v>20</v>
      </c>
    </row>
    <row r="5" spans="1:1">
      <c r="A5" t="s">
        <v>113</v>
      </c>
    </row>
  </sheetData>
  <pageMargins left="0.7" right="0.7" top="0.75" bottom="0.75" header="0.511811023622047" footer="0.511811023622047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7"/>
  <sheetViews>
    <sheetView topLeftCell="A9" zoomScale="86" zoomScaleNormal="86" workbookViewId="0">
      <selection activeCell="A37" sqref="A37"/>
    </sheetView>
  </sheetViews>
  <sheetFormatPr baseColWidth="10" defaultColWidth="11.44140625" defaultRowHeight="14.4"/>
  <sheetData>
    <row r="1" spans="1:1">
      <c r="A1" t="s">
        <v>239</v>
      </c>
    </row>
    <row r="2" spans="1:1">
      <c r="A2" s="70" t="s">
        <v>107</v>
      </c>
    </row>
    <row r="3" spans="1:1">
      <c r="A3" s="70" t="s">
        <v>240</v>
      </c>
    </row>
    <row r="4" spans="1:1">
      <c r="A4" s="70" t="s">
        <v>44</v>
      </c>
    </row>
    <row r="5" spans="1:1">
      <c r="A5" s="70" t="s">
        <v>66</v>
      </c>
    </row>
    <row r="6" spans="1:1">
      <c r="A6" s="70" t="s">
        <v>241</v>
      </c>
    </row>
    <row r="7" spans="1:1">
      <c r="A7" s="70" t="s">
        <v>155</v>
      </c>
    </row>
    <row r="8" spans="1:1">
      <c r="A8" s="70" t="s">
        <v>121</v>
      </c>
    </row>
    <row r="9" spans="1:1">
      <c r="A9" s="70" t="s">
        <v>38</v>
      </c>
    </row>
    <row r="10" spans="1:1">
      <c r="A10" s="71" t="s">
        <v>242</v>
      </c>
    </row>
    <row r="11" spans="1:1">
      <c r="A11" s="71" t="s">
        <v>59</v>
      </c>
    </row>
    <row r="12" spans="1:1">
      <c r="A12" s="71" t="s">
        <v>86</v>
      </c>
    </row>
    <row r="13" spans="1:1">
      <c r="A13" s="72" t="s">
        <v>169</v>
      </c>
    </row>
    <row r="14" spans="1:1">
      <c r="A14" s="72" t="s">
        <v>243</v>
      </c>
    </row>
    <row r="15" spans="1:1">
      <c r="A15" s="72" t="s">
        <v>88</v>
      </c>
    </row>
    <row r="16" spans="1:1">
      <c r="A16" s="72" t="s">
        <v>244</v>
      </c>
    </row>
    <row r="17" spans="1:1">
      <c r="A17" s="73" t="s">
        <v>71</v>
      </c>
    </row>
    <row r="18" spans="1:1">
      <c r="A18" s="73" t="s">
        <v>48</v>
      </c>
    </row>
    <row r="19" spans="1:1">
      <c r="A19" s="73" t="s">
        <v>103</v>
      </c>
    </row>
    <row r="20" spans="1:1">
      <c r="A20" s="74" t="s">
        <v>245</v>
      </c>
    </row>
    <row r="21" spans="1:1">
      <c r="A21" s="74" t="s">
        <v>246</v>
      </c>
    </row>
    <row r="22" spans="1:1">
      <c r="A22" s="74" t="s">
        <v>247</v>
      </c>
    </row>
    <row r="23" spans="1:1">
      <c r="A23" s="75" t="s">
        <v>248</v>
      </c>
    </row>
    <row r="24" spans="1:1">
      <c r="A24" s="75" t="s">
        <v>32</v>
      </c>
    </row>
    <row r="25" spans="1:1">
      <c r="A25" s="75" t="s">
        <v>249</v>
      </c>
    </row>
    <row r="26" spans="1:1">
      <c r="A26" s="76" t="s">
        <v>250</v>
      </c>
    </row>
    <row r="27" spans="1:1">
      <c r="A27" s="77" t="s">
        <v>99</v>
      </c>
    </row>
    <row r="28" spans="1:1">
      <c r="A28" s="77" t="s">
        <v>251</v>
      </c>
    </row>
    <row r="29" spans="1:1">
      <c r="A29" s="77" t="s">
        <v>54</v>
      </c>
    </row>
    <row r="30" spans="1:1">
      <c r="A30" s="77" t="s">
        <v>200</v>
      </c>
    </row>
    <row r="31" spans="1:1">
      <c r="A31" s="77" t="s">
        <v>82</v>
      </c>
    </row>
    <row r="32" spans="1:1">
      <c r="A32" s="77" t="s">
        <v>138</v>
      </c>
    </row>
    <row r="33" spans="1:1">
      <c r="A33" s="77" t="s">
        <v>252</v>
      </c>
    </row>
    <row r="34" spans="1:1">
      <c r="A34" s="77" t="s">
        <v>25</v>
      </c>
    </row>
    <row r="35" spans="1:1">
      <c r="A35" s="78" t="s">
        <v>253</v>
      </c>
    </row>
    <row r="36" spans="1:1">
      <c r="A36" s="77" t="s">
        <v>254</v>
      </c>
    </row>
    <row r="37" spans="1:1">
      <c r="A37" s="79" t="s">
        <v>255</v>
      </c>
    </row>
  </sheetData>
  <pageMargins left="0.7" right="0.7" top="0.75" bottom="0.75" header="0.511811023622047" footer="0.511811023622047"/>
  <pageSetup paperSize="9" orientation="portrait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19D756B571057499486CCFDBF0F07B8" ma:contentTypeVersion="15" ma:contentTypeDescription="Create a new document." ma:contentTypeScope="" ma:versionID="095acfa1a42da5f71fc3a68747654d3d">
  <xsd:schema xmlns:xsd="http://www.w3.org/2001/XMLSchema" xmlns:xs="http://www.w3.org/2001/XMLSchema" xmlns:p="http://schemas.microsoft.com/office/2006/metadata/properties" xmlns:ns2="bb154f95-7364-41b3-bd53-ae19db9c3295" xmlns:ns3="2a8db403-a186-4882-b204-0f5edbc170da" targetNamespace="http://schemas.microsoft.com/office/2006/metadata/properties" ma:root="true" ma:fieldsID="1aa729f1fbb7133dd728af2fade3b8f4" ns2:_="" ns3:_="">
    <xsd:import namespace="bb154f95-7364-41b3-bd53-ae19db9c3295"/>
    <xsd:import namespace="2a8db403-a186-4882-b204-0f5edbc170d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154f95-7364-41b3-bd53-ae19db9c32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84c1fd5e-e8b2-40b4-9456-78e58c5a8be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8db403-a186-4882-b204-0f5edbc170da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cc4d1c0a-28e2-434c-bc2e-4e61050ee0bc}" ma:internalName="TaxCatchAll" ma:showField="CatchAllData" ma:web="2a8db403-a186-4882-b204-0f5edbc170d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a8db403-a186-4882-b204-0f5edbc170da" xsi:nil="true"/>
    <lcf76f155ced4ddcb4097134ff3c332f xmlns="bb154f95-7364-41b3-bd53-ae19db9c3295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2A8D6B5-64AE-4D33-8751-BA3240DA963D}"/>
</file>

<file path=customXml/itemProps2.xml><?xml version="1.0" encoding="utf-8"?>
<ds:datastoreItem xmlns:ds="http://schemas.openxmlformats.org/officeDocument/2006/customXml" ds:itemID="{FF31F16A-8870-40FB-B9B6-213113A23F28}"/>
</file>

<file path=customXml/itemProps3.xml><?xml version="1.0" encoding="utf-8"?>
<ds:datastoreItem xmlns:ds="http://schemas.openxmlformats.org/officeDocument/2006/customXml" ds:itemID="{52B6FFD5-E744-42B5-835B-50DCEE3B44E1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24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1</vt:i4>
      </vt:variant>
    </vt:vector>
  </HeadingPairs>
  <TitlesOfParts>
    <vt:vector size="5" baseType="lpstr">
      <vt:lpstr>Calendrier 2025 2026</vt:lpstr>
      <vt:lpstr>Engagements 2025 2026</vt:lpstr>
      <vt:lpstr>Niveau</vt:lpstr>
      <vt:lpstr>Activités</vt:lpstr>
      <vt:lpstr>'Calendrier 2025 2026'!Zone_d_impression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Lola FERRIE</dc:creator>
  <dc:description/>
  <cp:lastModifiedBy>Franck DUFOUR</cp:lastModifiedBy>
  <cp:revision>8</cp:revision>
  <dcterms:created xsi:type="dcterms:W3CDTF">2024-06-17T07:09:29Z</dcterms:created>
  <dcterms:modified xsi:type="dcterms:W3CDTF">2025-08-27T08:12:23Z</dcterms:modified>
  <dc:language>fr-FR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0x010100E19D756B571057499486CCFDBF0F07B8</vt:lpwstr>
  </property>
  <property fmtid="{D5CDD505-2E9C-101B-9397-08002B2CF9AE}" pid="3" name="MediaServiceImageTags">
    <vt:lpwstr/>
  </property>
</Properties>
</file>